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570"/>
  </bookViews>
  <sheets>
    <sheet name="2018" sheetId="1" r:id="rId1"/>
  </sheets>
  <calcPr calcId="145621"/>
</workbook>
</file>

<file path=xl/calcChain.xml><?xml version="1.0" encoding="utf-8"?>
<calcChain xmlns="http://schemas.openxmlformats.org/spreadsheetml/2006/main">
  <c r="D18" i="1" l="1"/>
  <c r="D14" i="1"/>
  <c r="D12" i="1" s="1"/>
  <c r="D10" i="1"/>
  <c r="D8" i="1"/>
  <c r="C18" i="1"/>
  <c r="C14" i="1"/>
  <c r="C12" i="1" s="1"/>
  <c r="C10" i="1"/>
  <c r="C8" i="1"/>
  <c r="C7" i="1" l="1"/>
  <c r="C6" i="1" s="1"/>
  <c r="C5" i="1" s="1"/>
  <c r="D7" i="1"/>
  <c r="D6" i="1" s="1"/>
  <c r="D5" i="1" s="1"/>
</calcChain>
</file>

<file path=xl/sharedStrings.xml><?xml version="1.0" encoding="utf-8"?>
<sst xmlns="http://schemas.openxmlformats.org/spreadsheetml/2006/main" count="38" uniqueCount="37">
  <si>
    <t>Наименование источника доходов</t>
  </si>
  <si>
    <t>ДОХОДЫ ВСЕГО</t>
  </si>
  <si>
    <t>Государственная пошлина</t>
  </si>
  <si>
    <t>Штрафы, санкции, возмещение ущерба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</si>
  <si>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</si>
  <si>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</si>
  <si>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</si>
  <si>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</si>
  <si>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</si>
  <si>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</si>
  <si>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</si>
  <si>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</si>
  <si>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</si>
  <si>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</si>
  <si>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</si>
  <si>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000 1 08 00000 00 0000 000</t>
  </si>
  <si>
    <t>000 1 16 00000 00 0000 000</t>
  </si>
  <si>
    <t>000 2 00 00000 00 0000 000</t>
  </si>
  <si>
    <t>000 1 05 00000 00 0000 000</t>
  </si>
  <si>
    <t>000 1 05 01000 00 0000 000</t>
  </si>
  <si>
    <t>Налог, взимаемый в связи с применением упрощенной системы налогообложения</t>
  </si>
  <si>
    <t>НАЛОГИ НА СОВОКУПНЫЙ ДОХОД</t>
  </si>
  <si>
    <t>000 1 06 00000 00 0000 000</t>
  </si>
  <si>
    <t>НАЛОГИ НА ИМУЩЕСТВО</t>
  </si>
  <si>
    <t>Налог на имущество физических лиц</t>
  </si>
  <si>
    <t>000 1 06 01000 00 0000 110</t>
  </si>
  <si>
    <t>Земельный налог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</si>
  <si>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</si>
  <si>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физических, обладающих земельным участком, расположенным в границах сельских поселений</t>
  </si>
  <si>
    <t>Средства самообложения граждан</t>
  </si>
  <si>
    <t>000 1 17 14000 00 0000 000</t>
  </si>
  <si>
    <t>000 1 06 06000 00 0000 000</t>
  </si>
  <si>
    <t>000 1 06 06000 00 1000 110</t>
  </si>
  <si>
    <t xml:space="preserve"> 2025 год</t>
  </si>
  <si>
    <t xml:space="preserve"> 2026 год</t>
  </si>
  <si>
    <t xml:space="preserve"> ПОСТУПЛЕНИЯ ДОХОДОВ  БЮДЖЕТА МО СП  "ДЕРЕВНЯ РЫЛЯКИ" ПО КОДАМ КЛАССИФИКАЦИИ ДОХОДОВ БЮДЖЕТОВ БЮДЖЕТНОЙ СИСТЕМЫ РОССИЙСКОЙ ФЕДЕРАЦИИ НА 2025-2026  ГОДЫ </t>
  </si>
  <si>
    <t>Приложение №  3 к Решению Сельской Думы "О бюджете МО СП "Деревня Рыляки" на 2024 год и на плановый период 2025-2026 гг."   от  18 декабря 2023 года № 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</si>
</sst>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_ ;\-#,##0\ 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 Cyr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/>
  </cellStyleXfs>
  <cellXfs count="37">
    <xf numFmtId="0" fontId="0" fillId="0" borderId="0" xfId="0"/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4" fontId="0" fillId="0" borderId="0" xfId="0" applyNumberFormat="1"/>
    <xf numFmtId="4" fontId="8" fillId="2" borderId="1" xfId="0" applyNumberFormat="1" applyFont="1" applyFill="1" applyBorder="1" applyProtection="1">
      <protection locked="0"/>
    </xf>
    <xf numFmtId="4" fontId="12" fillId="2" borderId="1" xfId="2" applyNumberFormat="1" applyFont="1" applyFill="1" applyBorder="1"/>
    <xf numFmtId="4" fontId="13" fillId="2" borderId="1" xfId="2" applyNumberFormat="1" applyFont="1" applyFill="1" applyBorder="1"/>
    <xf numFmtId="0" fontId="10" fillId="0" borderId="0" xfId="0" applyFont="1" applyAlignment="1">
      <alignment horizontal="justify" vertical="center" wrapText="1"/>
    </xf>
    <xf numFmtId="0" fontId="6" fillId="0" borderId="1" xfId="0" applyFont="1" applyBorder="1" applyAlignment="1">
      <alignment horizontal="right" wrapText="1"/>
    </xf>
    <xf numFmtId="165" fontId="6" fillId="0" borderId="1" xfId="0" applyNumberFormat="1" applyFont="1" applyBorder="1" applyAlignment="1">
      <alignment horizontal="right" wrapText="1"/>
    </xf>
    <xf numFmtId="165" fontId="4" fillId="0" borderId="1" xfId="1" applyNumberFormat="1" applyFont="1" applyFill="1" applyBorder="1" applyAlignment="1">
      <alignment horizontal="right" wrapText="1"/>
    </xf>
    <xf numFmtId="165" fontId="4" fillId="0" borderId="1" xfId="1" applyNumberFormat="1" applyFont="1" applyBorder="1" applyAlignment="1">
      <alignment horizontal="right" wrapText="1"/>
    </xf>
    <xf numFmtId="165" fontId="5" fillId="0" borderId="1" xfId="1" applyNumberFormat="1" applyFont="1" applyFill="1" applyBorder="1" applyAlignment="1">
      <alignment horizontal="right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wrapText="1"/>
    </xf>
    <xf numFmtId="165" fontId="6" fillId="0" borderId="6" xfId="0" applyNumberFormat="1" applyFont="1" applyBorder="1" applyAlignment="1">
      <alignment horizontal="right" wrapText="1"/>
    </xf>
    <xf numFmtId="0" fontId="4" fillId="0" borderId="5" xfId="0" applyFont="1" applyBorder="1" applyAlignment="1">
      <alignment wrapText="1"/>
    </xf>
    <xf numFmtId="165" fontId="4" fillId="0" borderId="6" xfId="1" applyNumberFormat="1" applyFont="1" applyFill="1" applyBorder="1" applyAlignment="1">
      <alignment horizontal="right" wrapText="1"/>
    </xf>
    <xf numFmtId="165" fontId="4" fillId="0" borderId="6" xfId="1" applyNumberFormat="1" applyFont="1" applyBorder="1" applyAlignment="1">
      <alignment horizontal="right" wrapText="1"/>
    </xf>
    <xf numFmtId="0" fontId="5" fillId="0" borderId="5" xfId="0" applyFont="1" applyBorder="1" applyAlignment="1">
      <alignment wrapText="1"/>
    </xf>
    <xf numFmtId="165" fontId="5" fillId="0" borderId="6" xfId="1" applyNumberFormat="1" applyFont="1" applyFill="1" applyBorder="1" applyAlignment="1">
      <alignment horizontal="right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4" fontId="8" fillId="2" borderId="6" xfId="0" applyNumberFormat="1" applyFont="1" applyFill="1" applyBorder="1" applyProtection="1">
      <protection locked="0"/>
    </xf>
    <xf numFmtId="4" fontId="12" fillId="2" borderId="6" xfId="2" applyNumberFormat="1" applyFont="1" applyFill="1" applyBorder="1"/>
    <xf numFmtId="4" fontId="13" fillId="2" borderId="6" xfId="2" applyNumberFormat="1" applyFont="1" applyFill="1" applyBorder="1"/>
    <xf numFmtId="0" fontId="4" fillId="0" borderId="7" xfId="0" applyFont="1" applyBorder="1" applyAlignment="1">
      <alignment wrapText="1"/>
    </xf>
    <xf numFmtId="49" fontId="9" fillId="0" borderId="8" xfId="0" applyNumberFormat="1" applyFont="1" applyBorder="1" applyAlignment="1">
      <alignment horizontal="center"/>
    </xf>
    <xf numFmtId="165" fontId="4" fillId="0" borderId="8" xfId="1" applyNumberFormat="1" applyFont="1" applyBorder="1" applyAlignment="1">
      <alignment horizontal="right" wrapText="1"/>
    </xf>
    <xf numFmtId="165" fontId="4" fillId="0" borderId="9" xfId="1" applyNumberFormat="1" applyFont="1" applyBorder="1" applyAlignment="1">
      <alignment horizontal="right" wrapText="1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</cellXfs>
  <cellStyles count="3">
    <cellStyle name="xl24" xfId="2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14"/>
  <sheetViews>
    <sheetView tabSelected="1" zoomScaleNormal="100" workbookViewId="0">
      <selection activeCell="A5" sqref="A5"/>
    </sheetView>
  </sheetViews>
  <sheetFormatPr defaultRowHeight="15" x14ac:dyDescent="0.25"/>
  <cols>
    <col min="1" max="1" width="69.28515625" customWidth="1"/>
    <col min="2" max="2" width="36.42578125" customWidth="1"/>
    <col min="3" max="3" width="19.85546875" customWidth="1"/>
    <col min="4" max="4" width="23.28515625" customWidth="1"/>
  </cols>
  <sheetData>
    <row r="1" spans="1:22" ht="92.45" customHeight="1" x14ac:dyDescent="0.25">
      <c r="A1" s="2"/>
      <c r="B1" s="10"/>
      <c r="C1" s="36" t="s">
        <v>36</v>
      </c>
      <c r="D1" s="36"/>
    </row>
    <row r="2" spans="1:22" ht="65.45" customHeight="1" x14ac:dyDescent="0.25">
      <c r="A2" s="35" t="s">
        <v>35</v>
      </c>
      <c r="B2" s="35"/>
      <c r="C2" s="35"/>
      <c r="D2" s="35"/>
    </row>
    <row r="3" spans="1:22" ht="21" customHeight="1" thickBot="1" x14ac:dyDescent="0.3">
      <c r="D3" s="3" t="s">
        <v>7</v>
      </c>
    </row>
    <row r="4" spans="1:22" ht="54" customHeight="1" x14ac:dyDescent="0.25">
      <c r="A4" s="16" t="s">
        <v>0</v>
      </c>
      <c r="B4" s="17" t="s">
        <v>11</v>
      </c>
      <c r="C4" s="17" t="s">
        <v>33</v>
      </c>
      <c r="D4" s="18" t="s">
        <v>34</v>
      </c>
    </row>
    <row r="5" spans="1:22" ht="30" customHeight="1" x14ac:dyDescent="0.3">
      <c r="A5" s="19" t="s">
        <v>1</v>
      </c>
      <c r="B5" s="11"/>
      <c r="C5" s="12">
        <f>SUM(C6+C21)</f>
        <v>3242214</v>
      </c>
      <c r="D5" s="20">
        <f>SUM(D6+D21)</f>
        <v>3279311</v>
      </c>
    </row>
    <row r="6" spans="1:22" ht="24.75" customHeight="1" x14ac:dyDescent="0.3">
      <c r="A6" s="21" t="s">
        <v>10</v>
      </c>
      <c r="B6" s="5" t="s">
        <v>12</v>
      </c>
      <c r="C6" s="13">
        <f>SUM(C7+C18)</f>
        <v>1655927</v>
      </c>
      <c r="D6" s="22">
        <f>SUM(D7+D18)</f>
        <v>1683697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customHeight="1" x14ac:dyDescent="0.3">
      <c r="A7" s="21" t="s">
        <v>9</v>
      </c>
      <c r="B7" s="4"/>
      <c r="C7" s="14">
        <f>SUM(C8+C10+C12+C17)</f>
        <v>1639927</v>
      </c>
      <c r="D7" s="23">
        <f>SUM(D8+D10+D12+D17)</f>
        <v>1667697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25.5" customHeight="1" x14ac:dyDescent="0.3">
      <c r="A8" s="21" t="s">
        <v>6</v>
      </c>
      <c r="B8" s="5" t="s">
        <v>13</v>
      </c>
      <c r="C8" s="14">
        <f>SUM(C9:C9)</f>
        <v>87427</v>
      </c>
      <c r="D8" s="23">
        <f>SUM(D9:D9)</f>
        <v>93197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29.25" customHeight="1" x14ac:dyDescent="0.3">
      <c r="A9" s="24" t="s">
        <v>5</v>
      </c>
      <c r="B9" s="4" t="s">
        <v>14</v>
      </c>
      <c r="C9" s="15">
        <v>87427</v>
      </c>
      <c r="D9" s="25">
        <v>93197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1.9" customHeight="1" x14ac:dyDescent="0.3">
      <c r="A10" s="26" t="s">
        <v>21</v>
      </c>
      <c r="B10" s="5" t="s">
        <v>18</v>
      </c>
      <c r="C10" s="14">
        <f>SUM(C11:C11)</f>
        <v>470000</v>
      </c>
      <c r="D10" s="23">
        <f>SUM(D11:D11)</f>
        <v>492000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45" customHeight="1" x14ac:dyDescent="0.3">
      <c r="A11" s="27" t="s">
        <v>20</v>
      </c>
      <c r="B11" s="4" t="s">
        <v>19</v>
      </c>
      <c r="C11" s="7">
        <v>470000</v>
      </c>
      <c r="D11" s="28">
        <v>492000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24.75" customHeight="1" x14ac:dyDescent="0.3">
      <c r="A12" s="21" t="s">
        <v>23</v>
      </c>
      <c r="B12" s="5" t="s">
        <v>22</v>
      </c>
      <c r="C12" s="8">
        <f>C13+C14</f>
        <v>1082000</v>
      </c>
      <c r="D12" s="29">
        <f>D13+D14</f>
        <v>1082000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27" customHeight="1" x14ac:dyDescent="0.3">
      <c r="A13" s="24" t="s">
        <v>24</v>
      </c>
      <c r="B13" s="4" t="s">
        <v>25</v>
      </c>
      <c r="C13" s="7">
        <v>218000</v>
      </c>
      <c r="D13" s="28">
        <v>218000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29.25" customHeight="1" x14ac:dyDescent="0.3">
      <c r="A14" s="24" t="s">
        <v>26</v>
      </c>
      <c r="B14" s="4" t="s">
        <v>31</v>
      </c>
      <c r="C14" s="9">
        <f>C15+C16</f>
        <v>864000</v>
      </c>
      <c r="D14" s="30">
        <f>D15+D16</f>
        <v>864000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48" customHeight="1" x14ac:dyDescent="0.3">
      <c r="A15" s="24" t="s">
        <v>27</v>
      </c>
      <c r="B15" s="4" t="s">
        <v>32</v>
      </c>
      <c r="C15" s="7">
        <v>269000</v>
      </c>
      <c r="D15" s="28">
        <v>269000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51" customHeight="1" x14ac:dyDescent="0.3">
      <c r="A16" s="24" t="s">
        <v>28</v>
      </c>
      <c r="B16" s="4" t="s">
        <v>32</v>
      </c>
      <c r="C16" s="7">
        <v>595000</v>
      </c>
      <c r="D16" s="28">
        <v>595000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28.5" customHeight="1" x14ac:dyDescent="0.3">
      <c r="A17" s="21" t="s">
        <v>2</v>
      </c>
      <c r="B17" s="5" t="s">
        <v>15</v>
      </c>
      <c r="C17" s="14">
        <v>500</v>
      </c>
      <c r="D17" s="23">
        <v>500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24" customHeight="1" x14ac:dyDescent="0.3">
      <c r="A18" s="21" t="s">
        <v>8</v>
      </c>
      <c r="B18" s="4"/>
      <c r="C18" s="14">
        <f>SUM(C19+C20)</f>
        <v>16000</v>
      </c>
      <c r="D18" s="23">
        <f>SUM(D19+D20)</f>
        <v>16000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27" customHeight="1" x14ac:dyDescent="0.3">
      <c r="A19" s="24" t="s">
        <v>3</v>
      </c>
      <c r="B19" s="4" t="s">
        <v>16</v>
      </c>
      <c r="C19" s="7">
        <v>1000</v>
      </c>
      <c r="D19" s="28">
        <v>1000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29.25" customHeight="1" x14ac:dyDescent="0.3">
      <c r="A20" s="24" t="s">
        <v>29</v>
      </c>
      <c r="B20" s="4" t="s">
        <v>30</v>
      </c>
      <c r="C20" s="7">
        <v>15000</v>
      </c>
      <c r="D20" s="28">
        <v>15000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3.75" customHeight="1" thickBot="1" x14ac:dyDescent="0.35">
      <c r="A21" s="31" t="s">
        <v>4</v>
      </c>
      <c r="B21" s="32" t="s">
        <v>17</v>
      </c>
      <c r="C21" s="33">
        <v>1586287</v>
      </c>
      <c r="D21" s="34">
        <v>1595614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16.5" x14ac:dyDescent="0.25">
      <c r="A22" s="1"/>
      <c r="B22" s="1"/>
      <c r="C22" s="1"/>
      <c r="D22" s="1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x14ac:dyDescent="0.25"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x14ac:dyDescent="0.25"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x14ac:dyDescent="0.25"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x14ac:dyDescent="0.25"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x14ac:dyDescent="0.25"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x14ac:dyDescent="0.25"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x14ac:dyDescent="0.25"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x14ac:dyDescent="0.25"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x14ac:dyDescent="0.25"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x14ac:dyDescent="0.25"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5:22" x14ac:dyDescent="0.25"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5:22" x14ac:dyDescent="0.25"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5:22" x14ac:dyDescent="0.25"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5:22" x14ac:dyDescent="0.25"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5:22" x14ac:dyDescent="0.25"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5:22" x14ac:dyDescent="0.25"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5:22" x14ac:dyDescent="0.25"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5:22" x14ac:dyDescent="0.25"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5:22" x14ac:dyDescent="0.25"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5:22" x14ac:dyDescent="0.25"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5:22" x14ac:dyDescent="0.25"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5:22" x14ac:dyDescent="0.25"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5:22" x14ac:dyDescent="0.25"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5:22" x14ac:dyDescent="0.25"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5:22" x14ac:dyDescent="0.25"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5:22" x14ac:dyDescent="0.25"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5:22" x14ac:dyDescent="0.25"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5:22" x14ac:dyDescent="0.25"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5:22" x14ac:dyDescent="0.25"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5:22" x14ac:dyDescent="0.25"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5:22" x14ac:dyDescent="0.25"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5:22" x14ac:dyDescent="0.25"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5:22" x14ac:dyDescent="0.25"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5:22" x14ac:dyDescent="0.25"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5:22" x14ac:dyDescent="0.25"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5:22" x14ac:dyDescent="0.25"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5:22" x14ac:dyDescent="0.25"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5:22" x14ac:dyDescent="0.25"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5:22" x14ac:dyDescent="0.25"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5:22" x14ac:dyDescent="0.25"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5:22" x14ac:dyDescent="0.25"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5:22" x14ac:dyDescent="0.25"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5:22" x14ac:dyDescent="0.25"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5:22" x14ac:dyDescent="0.25"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5:22" x14ac:dyDescent="0.25"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5:22" x14ac:dyDescent="0.25"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5:22" x14ac:dyDescent="0.25"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5:22" x14ac:dyDescent="0.25"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5:22" x14ac:dyDescent="0.25"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5:22" x14ac:dyDescent="0.25"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5:22" x14ac:dyDescent="0.25"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5:22" x14ac:dyDescent="0.25"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5:22" x14ac:dyDescent="0.25"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5:22" x14ac:dyDescent="0.25"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5:22" x14ac:dyDescent="0.25"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5:22" x14ac:dyDescent="0.25"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5:22" x14ac:dyDescent="0.25"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5:22" x14ac:dyDescent="0.25"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5:22" x14ac:dyDescent="0.25"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5:22" x14ac:dyDescent="0.25"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5:22" x14ac:dyDescent="0.25"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5:22" x14ac:dyDescent="0.25"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5:22" x14ac:dyDescent="0.25"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5:22" x14ac:dyDescent="0.25"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5:22" x14ac:dyDescent="0.25"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5:22" x14ac:dyDescent="0.25"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5:22" x14ac:dyDescent="0.25"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5:22" x14ac:dyDescent="0.25"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5:22" x14ac:dyDescent="0.25"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5:22" x14ac:dyDescent="0.25"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5:22" x14ac:dyDescent="0.25"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5:22" x14ac:dyDescent="0.25"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5:22" x14ac:dyDescent="0.25"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5:22" x14ac:dyDescent="0.25"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5:22" x14ac:dyDescent="0.25"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5:22" x14ac:dyDescent="0.25"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5:22" x14ac:dyDescent="0.25"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5:22" x14ac:dyDescent="0.25"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5:22" x14ac:dyDescent="0.25"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5:22" x14ac:dyDescent="0.25"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5:22" x14ac:dyDescent="0.25"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5:22" x14ac:dyDescent="0.25"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5:22" x14ac:dyDescent="0.25"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5:22" x14ac:dyDescent="0.25"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5:22" x14ac:dyDescent="0.25"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5:22" x14ac:dyDescent="0.25"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5:22" x14ac:dyDescent="0.25"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5:22" x14ac:dyDescent="0.25"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5:22" x14ac:dyDescent="0.25"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5:22" x14ac:dyDescent="0.25"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5:22" x14ac:dyDescent="0.25"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5:22" x14ac:dyDescent="0.25"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5:22" x14ac:dyDescent="0.25"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5:22" x14ac:dyDescent="0.25"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5:22" x14ac:dyDescent="0.25"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5:22" x14ac:dyDescent="0.25"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5:22" x14ac:dyDescent="0.25"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5:22" x14ac:dyDescent="0.25"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5:22" x14ac:dyDescent="0.25"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5:22" x14ac:dyDescent="0.25"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5:22" x14ac:dyDescent="0.25"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5:22" x14ac:dyDescent="0.25"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5:22" x14ac:dyDescent="0.25"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5:22" x14ac:dyDescent="0.25"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5:22" x14ac:dyDescent="0.25"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5:22" x14ac:dyDescent="0.25"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5:22" x14ac:dyDescent="0.25"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5:22" x14ac:dyDescent="0.25"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5:22" x14ac:dyDescent="0.25"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5:22" x14ac:dyDescent="0.25"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5:22" x14ac:dyDescent="0.25"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5:22" x14ac:dyDescent="0.25"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5:22" x14ac:dyDescent="0.25"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5:22" x14ac:dyDescent="0.25"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5:22" x14ac:dyDescent="0.25"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5:22" x14ac:dyDescent="0.25"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5:22" x14ac:dyDescent="0.25"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5:22" x14ac:dyDescent="0.25"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5:22" x14ac:dyDescent="0.25"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5:22" x14ac:dyDescent="0.25"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5:22" x14ac:dyDescent="0.25"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5:22" x14ac:dyDescent="0.25"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5:22" x14ac:dyDescent="0.25"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5:22" x14ac:dyDescent="0.25"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5:22" x14ac:dyDescent="0.25"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5:22" x14ac:dyDescent="0.25"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5:22" x14ac:dyDescent="0.25"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5:22" x14ac:dyDescent="0.25"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5:22" x14ac:dyDescent="0.25"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5:22" x14ac:dyDescent="0.25"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5:22" x14ac:dyDescent="0.25"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5:22" x14ac:dyDescent="0.25"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5:22" x14ac:dyDescent="0.25"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5:22" x14ac:dyDescent="0.25"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5:22" x14ac:dyDescent="0.25"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5:22" x14ac:dyDescent="0.25"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5:22" x14ac:dyDescent="0.25"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5:22" x14ac:dyDescent="0.25"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5:22" x14ac:dyDescent="0.25"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5:22" x14ac:dyDescent="0.25"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5:22" x14ac:dyDescent="0.25"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5:22" x14ac:dyDescent="0.25"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5:22" x14ac:dyDescent="0.25"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5:22" x14ac:dyDescent="0.25"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5:22" x14ac:dyDescent="0.25"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5:22" x14ac:dyDescent="0.25"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5:22" x14ac:dyDescent="0.25"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5:22" x14ac:dyDescent="0.25"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5:22" x14ac:dyDescent="0.25"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5:22" x14ac:dyDescent="0.25"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5:22" x14ac:dyDescent="0.25"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5:22" x14ac:dyDescent="0.25"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5:22" x14ac:dyDescent="0.25"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5:22" x14ac:dyDescent="0.25"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5:22" x14ac:dyDescent="0.25"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5:22" x14ac:dyDescent="0.25"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5:22" x14ac:dyDescent="0.25"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5:22" x14ac:dyDescent="0.25"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5:22" x14ac:dyDescent="0.25"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5:22" x14ac:dyDescent="0.25"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5:22" x14ac:dyDescent="0.25"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5:22" x14ac:dyDescent="0.25"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5:22" x14ac:dyDescent="0.25"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5:22" x14ac:dyDescent="0.25"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5:22" x14ac:dyDescent="0.25"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5:22" x14ac:dyDescent="0.25"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5:22" x14ac:dyDescent="0.25"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5:22" x14ac:dyDescent="0.25"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5:22" x14ac:dyDescent="0.25"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5:22" x14ac:dyDescent="0.25"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5:22" x14ac:dyDescent="0.25"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5:22" x14ac:dyDescent="0.25"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5:22" x14ac:dyDescent="0.25"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5:22" x14ac:dyDescent="0.25"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5:22" x14ac:dyDescent="0.25"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5:22" x14ac:dyDescent="0.25"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5:22" x14ac:dyDescent="0.25"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5:22" x14ac:dyDescent="0.25"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5:22" x14ac:dyDescent="0.25"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5:22" x14ac:dyDescent="0.25"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5:22" x14ac:dyDescent="0.25"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5:22" x14ac:dyDescent="0.25"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5:22" x14ac:dyDescent="0.25"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5:22" x14ac:dyDescent="0.25"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5:22" x14ac:dyDescent="0.25"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5:22" x14ac:dyDescent="0.25"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5:22" x14ac:dyDescent="0.25"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5:22" x14ac:dyDescent="0.25"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5:22" x14ac:dyDescent="0.25"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5:22" x14ac:dyDescent="0.25"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5:22" x14ac:dyDescent="0.25"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5:22" x14ac:dyDescent="0.25"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5:22" x14ac:dyDescent="0.25"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5:22" x14ac:dyDescent="0.25"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5:22" x14ac:dyDescent="0.25"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5:22" x14ac:dyDescent="0.25"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5:22" x14ac:dyDescent="0.25"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5:22" x14ac:dyDescent="0.25"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5:22" x14ac:dyDescent="0.25"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5:22" x14ac:dyDescent="0.25"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5:22" x14ac:dyDescent="0.25"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5:22" x14ac:dyDescent="0.25"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5:22" x14ac:dyDescent="0.25"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5:22" x14ac:dyDescent="0.25"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5:22" x14ac:dyDescent="0.25"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5:22" x14ac:dyDescent="0.25"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5:22" x14ac:dyDescent="0.25"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5:22" x14ac:dyDescent="0.25"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5:22" x14ac:dyDescent="0.25"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5:22" x14ac:dyDescent="0.25"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5:22" x14ac:dyDescent="0.25"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5:22" x14ac:dyDescent="0.25"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5:22" x14ac:dyDescent="0.25"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5:22" x14ac:dyDescent="0.25"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5:22" x14ac:dyDescent="0.25"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5:22" x14ac:dyDescent="0.25"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5:22" x14ac:dyDescent="0.25"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5:22" x14ac:dyDescent="0.25"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5:22" x14ac:dyDescent="0.25"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5:22" x14ac:dyDescent="0.25"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5:22" x14ac:dyDescent="0.25"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5:22" x14ac:dyDescent="0.25"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5:22" x14ac:dyDescent="0.25"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5:22" x14ac:dyDescent="0.25"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5:22" x14ac:dyDescent="0.25"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5:22" x14ac:dyDescent="0.25"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5:22" x14ac:dyDescent="0.25"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5:22" x14ac:dyDescent="0.25"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5:22" x14ac:dyDescent="0.25"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5:22" x14ac:dyDescent="0.25"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5:22" x14ac:dyDescent="0.25"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5:22" x14ac:dyDescent="0.25"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5:22" x14ac:dyDescent="0.25"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5:22" x14ac:dyDescent="0.25"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5:22" x14ac:dyDescent="0.25"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5:22" x14ac:dyDescent="0.25"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5:22" x14ac:dyDescent="0.25"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5:22" x14ac:dyDescent="0.25"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5:22" x14ac:dyDescent="0.25"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5:22" x14ac:dyDescent="0.25"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5:22" x14ac:dyDescent="0.25"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5:22" x14ac:dyDescent="0.25"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5:22" x14ac:dyDescent="0.25"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5:22" x14ac:dyDescent="0.25"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5:22" x14ac:dyDescent="0.25"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5:22" x14ac:dyDescent="0.25"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5:22" x14ac:dyDescent="0.25"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5:22" x14ac:dyDescent="0.25"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5:22" x14ac:dyDescent="0.25"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5:22" x14ac:dyDescent="0.25"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5:22" x14ac:dyDescent="0.25"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5:22" x14ac:dyDescent="0.25"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5:22" x14ac:dyDescent="0.25"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5:22" x14ac:dyDescent="0.25"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5:22" x14ac:dyDescent="0.25"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5:22" x14ac:dyDescent="0.25"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5:22" x14ac:dyDescent="0.25"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5:22" x14ac:dyDescent="0.25"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5:22" x14ac:dyDescent="0.25"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5:22" x14ac:dyDescent="0.25"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5:22" x14ac:dyDescent="0.25"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5:22" x14ac:dyDescent="0.25"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5:22" x14ac:dyDescent="0.25"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5:22" x14ac:dyDescent="0.25"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5:22" x14ac:dyDescent="0.25"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5:22" x14ac:dyDescent="0.25"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5:22" x14ac:dyDescent="0.25"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5:22" x14ac:dyDescent="0.25"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5:22" x14ac:dyDescent="0.25"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5:22" x14ac:dyDescent="0.25"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5:22" x14ac:dyDescent="0.25"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5:22" x14ac:dyDescent="0.25"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5:22" x14ac:dyDescent="0.25"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5:22" x14ac:dyDescent="0.25"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5:22" x14ac:dyDescent="0.25"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5:22" x14ac:dyDescent="0.25"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5:22" x14ac:dyDescent="0.25"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5:22" x14ac:dyDescent="0.25"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5:22" x14ac:dyDescent="0.25"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5:22" x14ac:dyDescent="0.25"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5:22" x14ac:dyDescent="0.25"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5:22" x14ac:dyDescent="0.25"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5:22" x14ac:dyDescent="0.25"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5:22" x14ac:dyDescent="0.25"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5:22" x14ac:dyDescent="0.25"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5:22" x14ac:dyDescent="0.25"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5:22" x14ac:dyDescent="0.25"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5:22" x14ac:dyDescent="0.25"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5:22" x14ac:dyDescent="0.25"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5:22" x14ac:dyDescent="0.25"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5:22" x14ac:dyDescent="0.25"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5:22" x14ac:dyDescent="0.25"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5:22" x14ac:dyDescent="0.25"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5:22" x14ac:dyDescent="0.25"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5:22" x14ac:dyDescent="0.25"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5:22" x14ac:dyDescent="0.25"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5:22" x14ac:dyDescent="0.25"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5:22" x14ac:dyDescent="0.25"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5:22" x14ac:dyDescent="0.25"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5:22" x14ac:dyDescent="0.25"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5:22" x14ac:dyDescent="0.25"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5:22" x14ac:dyDescent="0.25"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5:22" x14ac:dyDescent="0.25"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5:22" x14ac:dyDescent="0.25"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5:22" x14ac:dyDescent="0.25"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5:22" x14ac:dyDescent="0.25"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5:22" x14ac:dyDescent="0.25"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5:22" x14ac:dyDescent="0.25"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5:22" x14ac:dyDescent="0.25"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5:22" x14ac:dyDescent="0.25"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5:22" x14ac:dyDescent="0.25"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5:22" x14ac:dyDescent="0.25"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5:22" x14ac:dyDescent="0.25"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5:22" x14ac:dyDescent="0.25"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5:22" x14ac:dyDescent="0.25"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5:22" x14ac:dyDescent="0.25"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5:22" x14ac:dyDescent="0.25"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5:22" x14ac:dyDescent="0.25"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5:22" x14ac:dyDescent="0.25"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5:22" x14ac:dyDescent="0.25"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5:22" x14ac:dyDescent="0.25"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5:22" x14ac:dyDescent="0.25"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5:22" x14ac:dyDescent="0.25"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5:22" x14ac:dyDescent="0.25"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5:22" x14ac:dyDescent="0.25"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5:22" x14ac:dyDescent="0.25"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5:22" x14ac:dyDescent="0.25"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5:22" x14ac:dyDescent="0.25"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5:22" x14ac:dyDescent="0.25"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5:22" x14ac:dyDescent="0.25"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5:22" x14ac:dyDescent="0.25"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5:22" x14ac:dyDescent="0.25"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5:22" x14ac:dyDescent="0.25"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5:22" x14ac:dyDescent="0.25"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5:22" x14ac:dyDescent="0.25"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5:22" x14ac:dyDescent="0.25"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5:22" x14ac:dyDescent="0.25"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5:22" x14ac:dyDescent="0.25"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5:22" x14ac:dyDescent="0.25"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5:22" x14ac:dyDescent="0.25"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5:22" x14ac:dyDescent="0.25"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5:22" x14ac:dyDescent="0.25"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5:22" x14ac:dyDescent="0.25"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5:22" x14ac:dyDescent="0.25"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5:22" x14ac:dyDescent="0.25"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5:22" x14ac:dyDescent="0.25"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5:22" x14ac:dyDescent="0.25"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5:22" x14ac:dyDescent="0.25"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5:22" x14ac:dyDescent="0.25"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5:22" x14ac:dyDescent="0.25"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5:22" x14ac:dyDescent="0.25"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5:22" x14ac:dyDescent="0.25"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5:22" x14ac:dyDescent="0.25"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5:22" x14ac:dyDescent="0.25"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5:22" x14ac:dyDescent="0.25"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5:22" x14ac:dyDescent="0.25"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5:22" x14ac:dyDescent="0.25"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5:22" x14ac:dyDescent="0.25"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5:22" x14ac:dyDescent="0.25"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5:22" x14ac:dyDescent="0.25"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5:22" x14ac:dyDescent="0.25"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5:22" x14ac:dyDescent="0.25"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5:22" x14ac:dyDescent="0.25"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5:22" x14ac:dyDescent="0.25"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5:22" x14ac:dyDescent="0.25"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5:22" x14ac:dyDescent="0.25"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5:22" x14ac:dyDescent="0.25"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5:22" x14ac:dyDescent="0.25"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5:22" x14ac:dyDescent="0.25"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5:22" x14ac:dyDescent="0.25"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5:22" x14ac:dyDescent="0.25"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5:22" x14ac:dyDescent="0.25"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5:22" x14ac:dyDescent="0.25"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5:22" x14ac:dyDescent="0.25"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5:22" x14ac:dyDescent="0.25"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5:22" x14ac:dyDescent="0.25"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5:22" x14ac:dyDescent="0.25"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5:22" x14ac:dyDescent="0.25"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5:22" x14ac:dyDescent="0.25"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5:22" x14ac:dyDescent="0.25"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5:22" x14ac:dyDescent="0.25"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5:22" x14ac:dyDescent="0.25"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5:22" x14ac:dyDescent="0.25"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5:22" x14ac:dyDescent="0.25"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5:22" x14ac:dyDescent="0.25"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5:22" x14ac:dyDescent="0.25"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5:22" x14ac:dyDescent="0.25"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5:22" x14ac:dyDescent="0.25"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5:22" x14ac:dyDescent="0.25"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5:22" x14ac:dyDescent="0.25"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5:22" x14ac:dyDescent="0.25"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5:22" x14ac:dyDescent="0.25"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5:22" x14ac:dyDescent="0.25"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5:22" x14ac:dyDescent="0.25"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5:22" x14ac:dyDescent="0.25"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5:22" x14ac:dyDescent="0.25"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5:22" x14ac:dyDescent="0.25"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5:22" x14ac:dyDescent="0.25"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5:22" x14ac:dyDescent="0.25"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5:22" x14ac:dyDescent="0.25"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5:22" x14ac:dyDescent="0.25"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5:22" x14ac:dyDescent="0.25"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5:22" x14ac:dyDescent="0.25"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5:22" x14ac:dyDescent="0.25"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5:22" x14ac:dyDescent="0.25"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5:22" x14ac:dyDescent="0.25"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5:22" x14ac:dyDescent="0.25"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5:22" x14ac:dyDescent="0.25"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5:22" x14ac:dyDescent="0.25"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5:22" x14ac:dyDescent="0.25"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5:22" x14ac:dyDescent="0.25"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5:22" x14ac:dyDescent="0.25"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5:22" x14ac:dyDescent="0.25"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5:22" x14ac:dyDescent="0.25"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5:22" x14ac:dyDescent="0.25"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5:22" x14ac:dyDescent="0.25"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5:22" x14ac:dyDescent="0.25"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5:22" x14ac:dyDescent="0.25"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5:22" x14ac:dyDescent="0.25"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5:22" x14ac:dyDescent="0.25"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5:22" x14ac:dyDescent="0.25"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5:22" x14ac:dyDescent="0.25"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5:22" x14ac:dyDescent="0.25"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5:22" x14ac:dyDescent="0.25"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5:22" x14ac:dyDescent="0.25"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5:22" x14ac:dyDescent="0.25"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5:22" x14ac:dyDescent="0.25"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5:22" x14ac:dyDescent="0.25"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5:22" x14ac:dyDescent="0.25"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5:22" x14ac:dyDescent="0.25"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5:22" x14ac:dyDescent="0.25"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5:22" x14ac:dyDescent="0.25"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5:22" x14ac:dyDescent="0.25"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5:22" x14ac:dyDescent="0.25"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5:22" x14ac:dyDescent="0.25"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5:22" x14ac:dyDescent="0.25"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5:22" x14ac:dyDescent="0.25"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5:22" x14ac:dyDescent="0.25"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5:22" x14ac:dyDescent="0.25"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5:22" x14ac:dyDescent="0.25"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5:22" x14ac:dyDescent="0.25"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5:22" x14ac:dyDescent="0.25"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5:22" x14ac:dyDescent="0.25"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5:22" x14ac:dyDescent="0.25"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5:22" x14ac:dyDescent="0.25"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5:22" x14ac:dyDescent="0.25"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5:22" x14ac:dyDescent="0.25"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5:22" x14ac:dyDescent="0.25"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5:22" x14ac:dyDescent="0.25"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5:22" x14ac:dyDescent="0.25"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5:22" x14ac:dyDescent="0.25"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5:22" x14ac:dyDescent="0.25"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5:22" x14ac:dyDescent="0.25"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5:22" x14ac:dyDescent="0.25"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5:22" x14ac:dyDescent="0.25"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5:22" x14ac:dyDescent="0.25"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5:22" x14ac:dyDescent="0.25"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5:22" x14ac:dyDescent="0.25"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5:22" x14ac:dyDescent="0.25"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5:22" x14ac:dyDescent="0.25"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5:22" x14ac:dyDescent="0.25"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5:22" x14ac:dyDescent="0.25"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5:22" x14ac:dyDescent="0.25"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5:22" x14ac:dyDescent="0.25"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5:22" x14ac:dyDescent="0.25"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5:22" x14ac:dyDescent="0.25"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5:22" x14ac:dyDescent="0.25"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5:22" x14ac:dyDescent="0.25"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5:22" x14ac:dyDescent="0.25"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5:22" x14ac:dyDescent="0.25"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5:22" x14ac:dyDescent="0.25"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5:22" x14ac:dyDescent="0.25"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5:22" x14ac:dyDescent="0.25"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5:22" x14ac:dyDescent="0.25"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5:22" x14ac:dyDescent="0.25"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5:22" x14ac:dyDescent="0.25"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5:22" x14ac:dyDescent="0.25"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5:22" x14ac:dyDescent="0.25"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5:22" x14ac:dyDescent="0.25"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5:22" x14ac:dyDescent="0.25"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5:22" x14ac:dyDescent="0.25"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5:22" x14ac:dyDescent="0.25"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5:22" x14ac:dyDescent="0.25"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5:22" x14ac:dyDescent="0.25"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5:22" x14ac:dyDescent="0.25"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5:22" x14ac:dyDescent="0.25"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5:22" x14ac:dyDescent="0.25"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5:22" x14ac:dyDescent="0.25"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5:22" x14ac:dyDescent="0.25"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5:22" x14ac:dyDescent="0.25"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5:22" x14ac:dyDescent="0.25"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5:22" x14ac:dyDescent="0.25"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5:22" x14ac:dyDescent="0.25"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5:22" x14ac:dyDescent="0.25"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5:22" x14ac:dyDescent="0.25"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5:22" x14ac:dyDescent="0.25"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5:22" x14ac:dyDescent="0.25"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5:22" x14ac:dyDescent="0.25"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5:22" x14ac:dyDescent="0.25"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5:22" x14ac:dyDescent="0.25"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5:22" x14ac:dyDescent="0.25"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5:22" x14ac:dyDescent="0.25"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5:22" x14ac:dyDescent="0.25"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5:22" x14ac:dyDescent="0.25"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5:22" x14ac:dyDescent="0.25"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5:22" x14ac:dyDescent="0.25"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5:22" x14ac:dyDescent="0.25"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5:22" x14ac:dyDescent="0.25"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5:22" x14ac:dyDescent="0.25"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5:22" x14ac:dyDescent="0.25"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5:22" x14ac:dyDescent="0.25"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5:22" x14ac:dyDescent="0.25"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5:22" x14ac:dyDescent="0.25"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5:22" x14ac:dyDescent="0.25"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5:22" x14ac:dyDescent="0.25"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5:22" x14ac:dyDescent="0.25"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5:22" x14ac:dyDescent="0.25"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5:22" x14ac:dyDescent="0.25"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5:22" x14ac:dyDescent="0.25"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5:22" x14ac:dyDescent="0.25"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5:22" x14ac:dyDescent="0.25"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5:22" x14ac:dyDescent="0.25"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5:22" x14ac:dyDescent="0.25"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5:22" x14ac:dyDescent="0.25"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5:22" x14ac:dyDescent="0.25"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5:22" x14ac:dyDescent="0.25"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5:22" x14ac:dyDescent="0.25"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5:22" x14ac:dyDescent="0.25"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5:22" x14ac:dyDescent="0.25"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5:22" x14ac:dyDescent="0.25"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5:22" x14ac:dyDescent="0.25"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5:22" x14ac:dyDescent="0.25"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5:22" x14ac:dyDescent="0.25"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5:22" x14ac:dyDescent="0.25"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5:22" x14ac:dyDescent="0.25"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5:22" x14ac:dyDescent="0.25"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5:22" x14ac:dyDescent="0.25"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5:22" x14ac:dyDescent="0.25"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5:22" x14ac:dyDescent="0.25"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5:22" x14ac:dyDescent="0.25"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5:22" x14ac:dyDescent="0.25"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5:22" x14ac:dyDescent="0.25"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5:22" x14ac:dyDescent="0.25"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5:22" x14ac:dyDescent="0.25"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5:22" x14ac:dyDescent="0.25"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5:22" x14ac:dyDescent="0.25"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5:22" x14ac:dyDescent="0.25"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5:22" x14ac:dyDescent="0.25"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5:22" x14ac:dyDescent="0.25"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5:22" x14ac:dyDescent="0.25"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5:22" x14ac:dyDescent="0.25"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5:22" x14ac:dyDescent="0.25"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5:22" x14ac:dyDescent="0.25"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5:22" x14ac:dyDescent="0.25"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5:22" x14ac:dyDescent="0.25"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5:22" x14ac:dyDescent="0.25"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5:22" x14ac:dyDescent="0.25"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5:22" x14ac:dyDescent="0.25"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5:22" x14ac:dyDescent="0.25"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5:22" x14ac:dyDescent="0.25"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5:22" x14ac:dyDescent="0.25"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5:22" x14ac:dyDescent="0.25"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5:22" x14ac:dyDescent="0.25"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5:22" x14ac:dyDescent="0.25"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5:22" x14ac:dyDescent="0.25"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5:22" x14ac:dyDescent="0.25"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5:22" x14ac:dyDescent="0.25"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5:22" x14ac:dyDescent="0.25"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5:22" x14ac:dyDescent="0.25"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5:22" x14ac:dyDescent="0.25"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5:22" x14ac:dyDescent="0.25"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5:22" x14ac:dyDescent="0.25"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5:22" x14ac:dyDescent="0.25"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5:22" x14ac:dyDescent="0.25"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5:22" x14ac:dyDescent="0.25"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5:22" x14ac:dyDescent="0.25"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5:22" x14ac:dyDescent="0.25"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5:22" x14ac:dyDescent="0.25"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5:22" x14ac:dyDescent="0.25"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5:22" x14ac:dyDescent="0.25"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5:22" x14ac:dyDescent="0.25"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5:22" x14ac:dyDescent="0.25"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5:22" x14ac:dyDescent="0.25"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5:22" x14ac:dyDescent="0.25"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5:22" x14ac:dyDescent="0.25"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5:22" x14ac:dyDescent="0.25"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5:22" x14ac:dyDescent="0.25"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5:22" x14ac:dyDescent="0.25"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5:22" x14ac:dyDescent="0.25"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5:22" x14ac:dyDescent="0.25"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5:22" x14ac:dyDescent="0.25"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5:22" x14ac:dyDescent="0.25"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5:22" x14ac:dyDescent="0.25"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5:22" x14ac:dyDescent="0.25"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5:22" x14ac:dyDescent="0.25"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5:22" x14ac:dyDescent="0.25"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5:22" x14ac:dyDescent="0.25"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5:22" x14ac:dyDescent="0.25"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5:22" x14ac:dyDescent="0.25"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5:22" x14ac:dyDescent="0.25"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5:22" x14ac:dyDescent="0.25"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5:22" x14ac:dyDescent="0.25"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5:22" x14ac:dyDescent="0.25"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5:22" x14ac:dyDescent="0.25"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5:22" x14ac:dyDescent="0.25"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5:22" x14ac:dyDescent="0.25"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5:22" x14ac:dyDescent="0.25"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5:22" x14ac:dyDescent="0.25"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5:22" x14ac:dyDescent="0.25"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5:22" x14ac:dyDescent="0.25"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5:22" x14ac:dyDescent="0.25"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5:22" x14ac:dyDescent="0.25"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5:22" x14ac:dyDescent="0.25"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5:22" x14ac:dyDescent="0.25"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5:22" x14ac:dyDescent="0.25"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5:22" x14ac:dyDescent="0.25"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5:22" x14ac:dyDescent="0.25"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5:22" x14ac:dyDescent="0.25"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5:22" x14ac:dyDescent="0.25"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5:22" x14ac:dyDescent="0.25"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5:22" x14ac:dyDescent="0.25"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5:22" x14ac:dyDescent="0.25"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5:22" x14ac:dyDescent="0.25"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5:22" x14ac:dyDescent="0.25"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5:22" x14ac:dyDescent="0.25"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5:22" x14ac:dyDescent="0.25"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5:22" x14ac:dyDescent="0.25"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5:22" x14ac:dyDescent="0.25"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5:22" x14ac:dyDescent="0.25"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5:22" x14ac:dyDescent="0.25"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5:22" x14ac:dyDescent="0.25"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5:22" x14ac:dyDescent="0.25"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5:22" x14ac:dyDescent="0.25"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5:22" x14ac:dyDescent="0.25"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5:22" x14ac:dyDescent="0.25"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5:22" x14ac:dyDescent="0.25"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5:22" x14ac:dyDescent="0.25"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5:22" x14ac:dyDescent="0.25"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5:22" x14ac:dyDescent="0.25"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5:22" x14ac:dyDescent="0.25"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5:22" x14ac:dyDescent="0.25"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5:22" x14ac:dyDescent="0.25"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5:22" x14ac:dyDescent="0.25"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5:22" x14ac:dyDescent="0.25"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5:22" x14ac:dyDescent="0.25"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5:22" x14ac:dyDescent="0.25"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5:22" x14ac:dyDescent="0.25"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5:22" x14ac:dyDescent="0.25"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5:22" x14ac:dyDescent="0.25"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5:22" x14ac:dyDescent="0.25"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5:22" x14ac:dyDescent="0.25"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5:22" x14ac:dyDescent="0.25"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5:22" x14ac:dyDescent="0.25"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5:22" x14ac:dyDescent="0.25"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5:22" x14ac:dyDescent="0.25"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5:22" x14ac:dyDescent="0.25"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5:22" x14ac:dyDescent="0.25"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5:22" x14ac:dyDescent="0.25"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5:22" x14ac:dyDescent="0.25"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5:22" x14ac:dyDescent="0.25"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5:22" x14ac:dyDescent="0.25"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5:22" x14ac:dyDescent="0.25"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5:22" x14ac:dyDescent="0.25"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5:22" x14ac:dyDescent="0.25"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5:22" x14ac:dyDescent="0.25"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5:22" x14ac:dyDescent="0.25"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5:22" x14ac:dyDescent="0.25"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5:22" x14ac:dyDescent="0.25"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5:22" x14ac:dyDescent="0.25"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5:22" x14ac:dyDescent="0.25"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5:22" x14ac:dyDescent="0.25"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5:22" x14ac:dyDescent="0.25"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5:22" x14ac:dyDescent="0.25"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5:22" x14ac:dyDescent="0.25"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5:22" x14ac:dyDescent="0.25"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5:22" x14ac:dyDescent="0.25"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5:22" x14ac:dyDescent="0.25"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5:22" x14ac:dyDescent="0.25"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5:22" x14ac:dyDescent="0.25"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5:22" x14ac:dyDescent="0.25"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5:22" x14ac:dyDescent="0.25"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5:22" x14ac:dyDescent="0.25"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5:22" x14ac:dyDescent="0.25"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5:22" x14ac:dyDescent="0.25"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5:22" x14ac:dyDescent="0.25"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5:22" x14ac:dyDescent="0.25"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5:22" x14ac:dyDescent="0.25"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5:22" x14ac:dyDescent="0.25"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5:22" x14ac:dyDescent="0.25"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5:22" x14ac:dyDescent="0.25"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5:22" x14ac:dyDescent="0.25"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5:22" x14ac:dyDescent="0.25"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5:22" x14ac:dyDescent="0.25"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5:22" x14ac:dyDescent="0.25"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5:22" x14ac:dyDescent="0.25"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5:22" x14ac:dyDescent="0.25"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5:22" x14ac:dyDescent="0.25"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5:22" x14ac:dyDescent="0.25"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5:22" x14ac:dyDescent="0.25"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5:22" x14ac:dyDescent="0.25"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5:22" x14ac:dyDescent="0.25"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5:22" x14ac:dyDescent="0.25"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5:22" x14ac:dyDescent="0.25"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5:22" x14ac:dyDescent="0.25"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5:22" x14ac:dyDescent="0.25"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5:22" x14ac:dyDescent="0.25"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5:22" x14ac:dyDescent="0.25"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5:22" x14ac:dyDescent="0.25"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5:22" x14ac:dyDescent="0.25"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5:22" x14ac:dyDescent="0.25"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5:22" x14ac:dyDescent="0.25"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5:22" x14ac:dyDescent="0.25"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5:22" x14ac:dyDescent="0.25"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5:22" x14ac:dyDescent="0.25"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5:22" x14ac:dyDescent="0.25"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5:22" x14ac:dyDescent="0.25"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5:22" x14ac:dyDescent="0.25"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5:22" x14ac:dyDescent="0.25"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5:22" x14ac:dyDescent="0.25"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5:22" x14ac:dyDescent="0.25"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5:22" x14ac:dyDescent="0.25"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5:22" x14ac:dyDescent="0.25"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5:22" x14ac:dyDescent="0.25"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5:22" x14ac:dyDescent="0.25"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5:22" x14ac:dyDescent="0.25"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5:22" x14ac:dyDescent="0.25"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5:22" x14ac:dyDescent="0.25"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5:22" x14ac:dyDescent="0.25"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5:22" x14ac:dyDescent="0.25"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5:22" x14ac:dyDescent="0.25"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5:22" x14ac:dyDescent="0.25"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5:22" x14ac:dyDescent="0.25"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5:22" x14ac:dyDescent="0.25"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5:22" x14ac:dyDescent="0.25"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5:22" x14ac:dyDescent="0.25"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5:22" x14ac:dyDescent="0.25"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5:22" x14ac:dyDescent="0.25"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5:22" x14ac:dyDescent="0.25"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5:22" x14ac:dyDescent="0.25"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5:22" x14ac:dyDescent="0.25"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5:22" x14ac:dyDescent="0.25"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5:22" x14ac:dyDescent="0.25"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5:22" x14ac:dyDescent="0.25"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5:22" x14ac:dyDescent="0.25"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5:22" x14ac:dyDescent="0.25"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5:22" x14ac:dyDescent="0.25"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5:22" x14ac:dyDescent="0.25"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5:22" x14ac:dyDescent="0.25"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5:22" x14ac:dyDescent="0.25"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5:22" x14ac:dyDescent="0.25"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5:22" x14ac:dyDescent="0.25"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5:22" x14ac:dyDescent="0.25"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5:22" x14ac:dyDescent="0.25"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5:22" x14ac:dyDescent="0.25"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5:22" x14ac:dyDescent="0.25"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5:22" x14ac:dyDescent="0.25"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5:22" x14ac:dyDescent="0.25"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5:22" x14ac:dyDescent="0.25"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5:22" x14ac:dyDescent="0.25"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5:22" x14ac:dyDescent="0.25"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5:22" x14ac:dyDescent="0.25"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5:22" x14ac:dyDescent="0.25"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5:22" x14ac:dyDescent="0.25"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5:22" x14ac:dyDescent="0.25"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5:22" x14ac:dyDescent="0.25"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5:22" x14ac:dyDescent="0.25"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5:22" x14ac:dyDescent="0.25"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5:22" x14ac:dyDescent="0.25"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5:22" x14ac:dyDescent="0.25"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5:22" x14ac:dyDescent="0.25"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5:22" x14ac:dyDescent="0.25"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5:22" x14ac:dyDescent="0.25"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5:22" x14ac:dyDescent="0.25"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5:22" x14ac:dyDescent="0.25"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5:22" x14ac:dyDescent="0.25"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5:22" x14ac:dyDescent="0.25"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5:22" x14ac:dyDescent="0.25"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5:22" x14ac:dyDescent="0.25"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5:22" x14ac:dyDescent="0.25"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5:22" x14ac:dyDescent="0.25"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5:22" x14ac:dyDescent="0.25"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5:22" x14ac:dyDescent="0.25"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5:22" x14ac:dyDescent="0.25"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5:22" x14ac:dyDescent="0.25"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5:22" x14ac:dyDescent="0.25"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5:22" x14ac:dyDescent="0.25"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5:22" x14ac:dyDescent="0.25"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5:22" x14ac:dyDescent="0.25"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5:22" x14ac:dyDescent="0.25"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5:22" x14ac:dyDescent="0.25"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5:22" x14ac:dyDescent="0.25"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5:22" x14ac:dyDescent="0.25"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</sheetData>
  <mergeCells count="2">
    <mergeCell ref="A2:D2"/>
    <mergeCell ref="C1:D1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65" firstPageNumber="41" orientation="portrait" useFirstPageNumber="1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</cp:lastModifiedBy>
  <cp:lastPrinted>2023-12-18T13:03:06Z</cp:lastPrinted>
  <dcterms:created xsi:type="dcterms:W3CDTF">2017-10-23T09:06:05Z</dcterms:created>
  <dcterms:modified xsi:type="dcterms:W3CDTF">2023-12-18T13:03:43Z</dcterms:modified>
</cp:coreProperties>
</file>