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Рыляки на 2024 год и на плановый период 2025-2026 годов\"/>
    </mc:Choice>
  </mc:AlternateContent>
  <bookViews>
    <workbookView xWindow="-105" yWindow="-105" windowWidth="23250" windowHeight="12570"/>
  </bookViews>
  <sheets>
    <sheet name="2018" sheetId="1" r:id="rId1"/>
  </sheets>
  <calcPr calcId="152511"/>
</workbook>
</file>

<file path=xl/calcChain.xml><?xml version="1.0" encoding="utf-8"?>
<calcChain xmlns="http://schemas.openxmlformats.org/spreadsheetml/2006/main">
  <c r="C14" i="1" l="1"/>
  <c r="C12" i="1" s="1"/>
  <c r="C18" i="1" l="1"/>
  <c r="C8" i="1" l="1"/>
  <c r="C10" i="1" l="1"/>
  <c r="C7" i="1" l="1"/>
  <c r="C6" i="1" s="1"/>
  <c r="C5" i="1" s="1"/>
</calcChain>
</file>

<file path=xl/sharedStrings.xml><?xml version="1.0" encoding="utf-8"?>
<sst xmlns="http://schemas.openxmlformats.org/spreadsheetml/2006/main" count="37" uniqueCount="36">
  <si>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</si>
  <si>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</si>
  <si>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</si>
  <si>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</si>
  <si>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</si>
  <si>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</si>
  <si>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</si>
  <si>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</si>
  <si>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</si>
  <si>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</si>
  <si>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</si>
  <si>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</si>
  <si>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</si>
  <si>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</si>
  <si>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</si>
  <si>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</si>
  <si>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</si>
  <si>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</si>
  <si>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000 1 05 00000 00 0000 000</t>
  </si>
  <si>
    <t>000 1 05 01000 00 0000 000</t>
  </si>
  <si>
    <t>Налог, взимаемый в связи с применением упрощенной системы налогообложения</t>
  </si>
  <si>
    <t>НАЛОГИ НА СОВОКУПНЫЙ ДОХОД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</si>
  <si>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</si>
  <si>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</si>
  <si>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</si>
  <si>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</si>
  <si>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</si>
  <si>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</si>
  <si>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</si>
  <si>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</si>
  <si>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</si>
  <si>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</si>
  <si>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</si>
  <si>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 xml:space="preserve"> ПОСТУПЛЕНИЯ ДОХОДОВ  БЮДЖЕТА МО СП  "ДЕРЕВНЯ РЫЛЯКИ" ПО КОДАМ КЛАССИФИКАЦИИ ДОХОДОВ БЮДЖЕТОВ БЮДЖЕТНОЙ СИСТЕМЫ РОССИЙСКОЙ ФЕДЕРАЦИИ НА 2024 ГОД </t>
  </si>
  <si>
    <t xml:space="preserve"> 2024 год</t>
  </si>
  <si>
    <t>Приложение № 2 к Решению Сельской Думы "О бюджете МО СП "Деревня Рыляки" на 2024 год и на плановый период 2025-2026 гг."   от  18 декабря 2023 года №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</si>
</sst>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3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" fontId="0" fillId="0" borderId="0" xfId="0" applyNumberFormat="1"/>
    <xf numFmtId="4" fontId="8" fillId="2" borderId="1" xfId="0" applyNumberFormat="1" applyFont="1" applyFill="1" applyBorder="1" applyProtection="1">
      <protection locked="0"/>
    </xf>
    <xf numFmtId="4" fontId="12" fillId="2" borderId="1" xfId="2" applyNumberFormat="1" applyFont="1" applyFill="1" applyBorder="1"/>
    <xf numFmtId="4" fontId="13" fillId="2" borderId="1" xfId="2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wrapText="1"/>
    </xf>
    <xf numFmtId="166" fontId="6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166" fontId="4" fillId="0" borderId="1" xfId="1" applyNumberFormat="1" applyFont="1" applyFill="1" applyBorder="1" applyAlignment="1">
      <alignment horizontal="right" wrapText="1"/>
    </xf>
    <xf numFmtId="166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6" fontId="5" fillId="0" borderId="1" xfId="1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</cellXfs>
  <cellStyles count="3">
    <cellStyle name="xl2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4"/>
  <sheetViews>
    <sheetView tabSelected="1" zoomScaleNormal="100" workbookViewId="0">
      <selection activeCell="B1" sqref="B1:C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21" ht="92.45" customHeight="1" x14ac:dyDescent="0.25">
      <c r="A1" s="3"/>
      <c r="B1" s="22" t="s">
        <v>35</v>
      </c>
      <c r="C1" s="22"/>
    </row>
    <row r="2" spans="1:21" ht="65.45" customHeight="1" x14ac:dyDescent="0.25">
      <c r="A2" s="21" t="s">
        <v>33</v>
      </c>
      <c r="B2" s="21"/>
      <c r="C2" s="21"/>
    </row>
    <row r="3" spans="1:21" ht="21" customHeight="1" x14ac:dyDescent="0.25">
      <c r="C3" s="4" t="s">
        <v>7</v>
      </c>
    </row>
    <row r="4" spans="1:21" ht="54" customHeight="1" x14ac:dyDescent="0.25">
      <c r="A4" s="11" t="s">
        <v>0</v>
      </c>
      <c r="B4" s="11" t="s">
        <v>11</v>
      </c>
      <c r="C4" s="11" t="s">
        <v>34</v>
      </c>
    </row>
    <row r="5" spans="1:21" ht="30" customHeight="1" x14ac:dyDescent="0.3">
      <c r="A5" s="12" t="s">
        <v>1</v>
      </c>
      <c r="B5" s="12"/>
      <c r="C5" s="13">
        <f>SUM(C6+C21)</f>
        <v>3209367</v>
      </c>
    </row>
    <row r="6" spans="1:21" ht="24.75" customHeight="1" x14ac:dyDescent="0.3">
      <c r="A6" s="14" t="s">
        <v>10</v>
      </c>
      <c r="B6" s="6" t="s">
        <v>12</v>
      </c>
      <c r="C6" s="15">
        <f>SUM(C7+C18)</f>
        <v>1632252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customHeight="1" x14ac:dyDescent="0.3">
      <c r="A7" s="14" t="s">
        <v>9</v>
      </c>
      <c r="B7" s="5"/>
      <c r="C7" s="16">
        <f>SUM(C8+C10+C12+C17)</f>
        <v>1616252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5.5" customHeight="1" x14ac:dyDescent="0.3">
      <c r="A8" s="14" t="s">
        <v>6</v>
      </c>
      <c r="B8" s="6" t="s">
        <v>13</v>
      </c>
      <c r="C8" s="16">
        <f>SUM(C9:C9)</f>
        <v>83752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9.25" customHeight="1" x14ac:dyDescent="0.3">
      <c r="A9" s="17" t="s">
        <v>5</v>
      </c>
      <c r="B9" s="5" t="s">
        <v>14</v>
      </c>
      <c r="C9" s="18">
        <v>83752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31.9" customHeight="1" x14ac:dyDescent="0.3">
      <c r="A10" s="19" t="s">
        <v>21</v>
      </c>
      <c r="B10" s="6" t="s">
        <v>18</v>
      </c>
      <c r="C10" s="16">
        <f>SUM(C11:C11)</f>
        <v>450000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45" customHeight="1" x14ac:dyDescent="0.3">
      <c r="A11" s="20" t="s">
        <v>20</v>
      </c>
      <c r="B11" s="5" t="s">
        <v>19</v>
      </c>
      <c r="C11" s="8">
        <v>450000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4.75" customHeight="1" x14ac:dyDescent="0.3">
      <c r="A12" s="14" t="s">
        <v>23</v>
      </c>
      <c r="B12" s="6" t="s">
        <v>22</v>
      </c>
      <c r="C12" s="9">
        <f>C13+C14</f>
        <v>1082000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7" customHeight="1" x14ac:dyDescent="0.3">
      <c r="A13" s="17" t="s">
        <v>24</v>
      </c>
      <c r="B13" s="5" t="s">
        <v>25</v>
      </c>
      <c r="C13" s="8">
        <v>218000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9.25" customHeight="1" x14ac:dyDescent="0.3">
      <c r="A14" s="17" t="s">
        <v>26</v>
      </c>
      <c r="B14" s="5" t="s">
        <v>31</v>
      </c>
      <c r="C14" s="10">
        <f>C15+C16</f>
        <v>864000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48" customHeight="1" x14ac:dyDescent="0.3">
      <c r="A15" s="17" t="s">
        <v>27</v>
      </c>
      <c r="B15" s="5" t="s">
        <v>32</v>
      </c>
      <c r="C15" s="8">
        <v>269000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51" customHeight="1" x14ac:dyDescent="0.3">
      <c r="A16" s="17" t="s">
        <v>28</v>
      </c>
      <c r="B16" s="5" t="s">
        <v>32</v>
      </c>
      <c r="C16" s="8">
        <v>595000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28.5" customHeight="1" x14ac:dyDescent="0.3">
      <c r="A17" s="14" t="s">
        <v>2</v>
      </c>
      <c r="B17" s="6" t="s">
        <v>15</v>
      </c>
      <c r="C17" s="16">
        <v>500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24" customHeight="1" x14ac:dyDescent="0.3">
      <c r="A18" s="14" t="s">
        <v>8</v>
      </c>
      <c r="B18" s="5"/>
      <c r="C18" s="16">
        <f>SUM(C19+C20)</f>
        <v>16000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27" customHeight="1" x14ac:dyDescent="0.3">
      <c r="A19" s="17" t="s">
        <v>3</v>
      </c>
      <c r="B19" s="5" t="s">
        <v>16</v>
      </c>
      <c r="C19" s="8">
        <v>1000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29.25" customHeight="1" x14ac:dyDescent="0.3">
      <c r="A20" s="17" t="s">
        <v>29</v>
      </c>
      <c r="B20" s="5" t="s">
        <v>30</v>
      </c>
      <c r="C20" s="8">
        <v>15000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33.75" customHeight="1" x14ac:dyDescent="0.3">
      <c r="A21" s="14" t="s">
        <v>4</v>
      </c>
      <c r="B21" s="6" t="s">
        <v>17</v>
      </c>
      <c r="C21" s="16">
        <v>1577115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16.5" x14ac:dyDescent="0.25">
      <c r="A22" s="1"/>
      <c r="B22" s="1"/>
      <c r="C22" s="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x14ac:dyDescent="0.25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x14ac:dyDescent="0.25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x14ac:dyDescent="0.25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x14ac:dyDescent="0.25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x14ac:dyDescent="0.25"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x14ac:dyDescent="0.25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x14ac:dyDescent="0.25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x14ac:dyDescent="0.25"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4:21" x14ac:dyDescent="0.2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4:21" x14ac:dyDescent="0.2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4:21" x14ac:dyDescent="0.25"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4:21" x14ac:dyDescent="0.25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4:21" x14ac:dyDescent="0.2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4:21" x14ac:dyDescent="0.25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4:21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4:21" x14ac:dyDescent="0.2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4:21" x14ac:dyDescent="0.2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4:21" x14ac:dyDescent="0.25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4:21" x14ac:dyDescent="0.25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4:21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4:21" x14ac:dyDescent="0.25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4:21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4:21" x14ac:dyDescent="0.2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4:21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4:21" x14ac:dyDescent="0.25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4:21" x14ac:dyDescent="0.25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4:21" x14ac:dyDescent="0.25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4:21" x14ac:dyDescent="0.25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4:21" x14ac:dyDescent="0.25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4:21" x14ac:dyDescent="0.25"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4:21" x14ac:dyDescent="0.25"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4:21" x14ac:dyDescent="0.25"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4:21" x14ac:dyDescent="0.25"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4:21" x14ac:dyDescent="0.25"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4:21" x14ac:dyDescent="0.2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4:21" x14ac:dyDescent="0.2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4:21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4:21" x14ac:dyDescent="0.2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4:21" x14ac:dyDescent="0.2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4:21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4:21" x14ac:dyDescent="0.2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4:21" x14ac:dyDescent="0.2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4:21" x14ac:dyDescent="0.25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4:21" x14ac:dyDescent="0.25"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4:21" x14ac:dyDescent="0.25"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4:21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4:21" x14ac:dyDescent="0.25"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4:21" x14ac:dyDescent="0.25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4:21" x14ac:dyDescent="0.25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4:21" x14ac:dyDescent="0.25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4:21" x14ac:dyDescent="0.25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4:21" x14ac:dyDescent="0.25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4:21" x14ac:dyDescent="0.25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4:21" x14ac:dyDescent="0.25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4:21" x14ac:dyDescent="0.25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4:21" x14ac:dyDescent="0.25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4:21" x14ac:dyDescent="0.25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4:21" x14ac:dyDescent="0.25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4:21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4:21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4:21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4:21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4:21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4:21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4:21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4:21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4:21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4:21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4:21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4:21" x14ac:dyDescent="0.25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4:21" x14ac:dyDescent="0.25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4:21" x14ac:dyDescent="0.25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4:21" x14ac:dyDescent="0.25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4:21" x14ac:dyDescent="0.25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4:21" x14ac:dyDescent="0.25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4:21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4:21" x14ac:dyDescent="0.25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4:21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4:21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4:21" x14ac:dyDescent="0.25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4:21" x14ac:dyDescent="0.25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4:21" x14ac:dyDescent="0.25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4:21" x14ac:dyDescent="0.25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4:21" x14ac:dyDescent="0.25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4:21" x14ac:dyDescent="0.25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4:21" x14ac:dyDescent="0.25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4:21" x14ac:dyDescent="0.25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4:21" x14ac:dyDescent="0.2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4:21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4:21" x14ac:dyDescent="0.25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4:21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4:21" x14ac:dyDescent="0.25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4:21" x14ac:dyDescent="0.25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4:21" x14ac:dyDescent="0.25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4:21" x14ac:dyDescent="0.25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4:21" x14ac:dyDescent="0.25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4:21" x14ac:dyDescent="0.25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4:21" x14ac:dyDescent="0.25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4:21" x14ac:dyDescent="0.25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4:21" x14ac:dyDescent="0.25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4:21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4:21" x14ac:dyDescent="0.25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4:21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4:21" x14ac:dyDescent="0.25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4:21" x14ac:dyDescent="0.25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4:21" x14ac:dyDescent="0.25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4:21" x14ac:dyDescent="0.25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4:21" x14ac:dyDescent="0.25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4:21" x14ac:dyDescent="0.25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4:21" x14ac:dyDescent="0.25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4:21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4:21" x14ac:dyDescent="0.25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4:21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4:21" x14ac:dyDescent="0.25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4:21" x14ac:dyDescent="0.25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4:21" x14ac:dyDescent="0.25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4:21" x14ac:dyDescent="0.25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4:21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4:21" x14ac:dyDescent="0.25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4:21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4:21" x14ac:dyDescent="0.25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4:21" x14ac:dyDescent="0.25"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4:21" x14ac:dyDescent="0.25"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4:21" x14ac:dyDescent="0.25"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4:21" x14ac:dyDescent="0.25"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4:21" x14ac:dyDescent="0.2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4:21" x14ac:dyDescent="0.25"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4:21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4:21" x14ac:dyDescent="0.25"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4:21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4:21" x14ac:dyDescent="0.2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4:21" x14ac:dyDescent="0.25"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4:21" x14ac:dyDescent="0.25"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4:21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4:21" x14ac:dyDescent="0.25"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4:21" x14ac:dyDescent="0.25"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4:21" x14ac:dyDescent="0.25"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4:21" x14ac:dyDescent="0.25"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4:21" x14ac:dyDescent="0.25"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4:21" x14ac:dyDescent="0.25"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4:21" x14ac:dyDescent="0.25"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4:21" x14ac:dyDescent="0.25"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4:21" x14ac:dyDescent="0.25"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4:21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4:21" x14ac:dyDescent="0.25"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4:21" x14ac:dyDescent="0.25"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4:21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4:21" x14ac:dyDescent="0.25"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4:21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4:21" x14ac:dyDescent="0.25"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4:21" x14ac:dyDescent="0.25"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4:21" x14ac:dyDescent="0.25"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4:21" x14ac:dyDescent="0.25"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4:21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4:21" x14ac:dyDescent="0.25"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4:21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4:21" x14ac:dyDescent="0.25"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4:21" x14ac:dyDescent="0.25"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4:21" x14ac:dyDescent="0.25"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4:21" x14ac:dyDescent="0.25"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4:21" x14ac:dyDescent="0.25"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4:21" x14ac:dyDescent="0.25"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4:21" x14ac:dyDescent="0.25"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4:21" x14ac:dyDescent="0.25"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4:21" x14ac:dyDescent="0.25"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4:21" x14ac:dyDescent="0.25"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4:21" x14ac:dyDescent="0.25"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4:21" x14ac:dyDescent="0.25"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4:21" x14ac:dyDescent="0.25"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4:21" x14ac:dyDescent="0.25"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4:21" x14ac:dyDescent="0.25"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4:21" x14ac:dyDescent="0.25"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4:21" x14ac:dyDescent="0.25"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4:21" x14ac:dyDescent="0.25"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4:21" x14ac:dyDescent="0.25"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4:21" x14ac:dyDescent="0.25"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4:21" x14ac:dyDescent="0.25"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4:21" x14ac:dyDescent="0.25"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4:21" x14ac:dyDescent="0.25"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4:21" x14ac:dyDescent="0.25"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4:21" x14ac:dyDescent="0.25"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4:21" x14ac:dyDescent="0.25"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4:21" x14ac:dyDescent="0.25"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4:21" x14ac:dyDescent="0.25"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4:21" x14ac:dyDescent="0.25"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4:21" x14ac:dyDescent="0.25"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4:21" x14ac:dyDescent="0.25"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4:21" x14ac:dyDescent="0.25"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4:21" x14ac:dyDescent="0.25"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4:21" x14ac:dyDescent="0.25"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4:21" x14ac:dyDescent="0.25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4:21" x14ac:dyDescent="0.25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4:21" x14ac:dyDescent="0.25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4:21" x14ac:dyDescent="0.25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4:21" x14ac:dyDescent="0.25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4:21" x14ac:dyDescent="0.25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4:21" x14ac:dyDescent="0.25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4:21" x14ac:dyDescent="0.25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4:21" x14ac:dyDescent="0.25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4:21" x14ac:dyDescent="0.25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4:21" x14ac:dyDescent="0.25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4:21" x14ac:dyDescent="0.25"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4:21" x14ac:dyDescent="0.25"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4:21" x14ac:dyDescent="0.25"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4:21" x14ac:dyDescent="0.25"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4:21" x14ac:dyDescent="0.25"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4:21" x14ac:dyDescent="0.25"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4:21" x14ac:dyDescent="0.25"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4:21" x14ac:dyDescent="0.25"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4:21" x14ac:dyDescent="0.25"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4:21" x14ac:dyDescent="0.25"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4:21" x14ac:dyDescent="0.25"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4:21" x14ac:dyDescent="0.25"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4:21" x14ac:dyDescent="0.25"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4:21" x14ac:dyDescent="0.25"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4:21" x14ac:dyDescent="0.25"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4:21" x14ac:dyDescent="0.25"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4:21" x14ac:dyDescent="0.25"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4:21" x14ac:dyDescent="0.25"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4:21" x14ac:dyDescent="0.25"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4:21" x14ac:dyDescent="0.25"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4:21" x14ac:dyDescent="0.25"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4:21" x14ac:dyDescent="0.25"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4:21" x14ac:dyDescent="0.25"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4:21" x14ac:dyDescent="0.25"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4:21" x14ac:dyDescent="0.25"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4:21" x14ac:dyDescent="0.25"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4:21" x14ac:dyDescent="0.25"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4:21" x14ac:dyDescent="0.25"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4:21" x14ac:dyDescent="0.25"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4:21" x14ac:dyDescent="0.25"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4:21" x14ac:dyDescent="0.25"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4:21" x14ac:dyDescent="0.25"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4:21" x14ac:dyDescent="0.25"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4:21" x14ac:dyDescent="0.25"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4:21" x14ac:dyDescent="0.25"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4:21" x14ac:dyDescent="0.25"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4:21" x14ac:dyDescent="0.25"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4:21" x14ac:dyDescent="0.25"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4:21" x14ac:dyDescent="0.25"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4:21" x14ac:dyDescent="0.25"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4:21" x14ac:dyDescent="0.25"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4:21" x14ac:dyDescent="0.25"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4:21" x14ac:dyDescent="0.25"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4:21" x14ac:dyDescent="0.25"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4:21" x14ac:dyDescent="0.25"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4:21" x14ac:dyDescent="0.25"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4:21" x14ac:dyDescent="0.25"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4:21" x14ac:dyDescent="0.25"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4:21" x14ac:dyDescent="0.25"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4:21" x14ac:dyDescent="0.25"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4:21" x14ac:dyDescent="0.25"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4:21" x14ac:dyDescent="0.25"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4:21" x14ac:dyDescent="0.25"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4:21" x14ac:dyDescent="0.25"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4:21" x14ac:dyDescent="0.25"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4:21" x14ac:dyDescent="0.25"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4:21" x14ac:dyDescent="0.25"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4:21" x14ac:dyDescent="0.25"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4:21" x14ac:dyDescent="0.25"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4:21" x14ac:dyDescent="0.25"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4:21" x14ac:dyDescent="0.25"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4:21" x14ac:dyDescent="0.25"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4:21" x14ac:dyDescent="0.25"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4:21" x14ac:dyDescent="0.25"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4:21" x14ac:dyDescent="0.25"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4:21" x14ac:dyDescent="0.25"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4:21" x14ac:dyDescent="0.25"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4:21" x14ac:dyDescent="0.25"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4:21" x14ac:dyDescent="0.25"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4:21" x14ac:dyDescent="0.25"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4:21" x14ac:dyDescent="0.25"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4:21" x14ac:dyDescent="0.25"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4:21" x14ac:dyDescent="0.25"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4:21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4:21" x14ac:dyDescent="0.25"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4:21" x14ac:dyDescent="0.25"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4:21" x14ac:dyDescent="0.25"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4:21" x14ac:dyDescent="0.25"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4:21" x14ac:dyDescent="0.25"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4:21" x14ac:dyDescent="0.25"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4:21" x14ac:dyDescent="0.25"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4:21" x14ac:dyDescent="0.25"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4:21" x14ac:dyDescent="0.25"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4:21" x14ac:dyDescent="0.25"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4:21" x14ac:dyDescent="0.25"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4:21" x14ac:dyDescent="0.25"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4:21" x14ac:dyDescent="0.25"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4:21" x14ac:dyDescent="0.25"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4:21" x14ac:dyDescent="0.25"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4:21" x14ac:dyDescent="0.25"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4:21" x14ac:dyDescent="0.25"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4:21" x14ac:dyDescent="0.25"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4:21" x14ac:dyDescent="0.25"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4:21" x14ac:dyDescent="0.25"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4:21" x14ac:dyDescent="0.25"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4:21" x14ac:dyDescent="0.25"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4:21" x14ac:dyDescent="0.25"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4:21" x14ac:dyDescent="0.25"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4:21" x14ac:dyDescent="0.25"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4:21" x14ac:dyDescent="0.25"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4:21" x14ac:dyDescent="0.25"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4:21" x14ac:dyDescent="0.25"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4:21" x14ac:dyDescent="0.25"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4:21" x14ac:dyDescent="0.25"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4:21" x14ac:dyDescent="0.25"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4:21" x14ac:dyDescent="0.25"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4:21" x14ac:dyDescent="0.25"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4:21" x14ac:dyDescent="0.25"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4:21" x14ac:dyDescent="0.25"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4:21" x14ac:dyDescent="0.25"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4:21" x14ac:dyDescent="0.25"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4:21" x14ac:dyDescent="0.25"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4:21" x14ac:dyDescent="0.25"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4:21" x14ac:dyDescent="0.25"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4:21" x14ac:dyDescent="0.25"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4:21" x14ac:dyDescent="0.25"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4:21" x14ac:dyDescent="0.25"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4:21" x14ac:dyDescent="0.25"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4:21" x14ac:dyDescent="0.25"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4:21" x14ac:dyDescent="0.25"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4:21" x14ac:dyDescent="0.25"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4:21" x14ac:dyDescent="0.25"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4:21" x14ac:dyDescent="0.25"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4:21" x14ac:dyDescent="0.25"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4:21" x14ac:dyDescent="0.25"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4:21" x14ac:dyDescent="0.25"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4:21" x14ac:dyDescent="0.25"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4:21" x14ac:dyDescent="0.25"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4:21" x14ac:dyDescent="0.25"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4:21" x14ac:dyDescent="0.25"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4:21" x14ac:dyDescent="0.25"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4:21" x14ac:dyDescent="0.25"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4:21" x14ac:dyDescent="0.25"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4:21" x14ac:dyDescent="0.25"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4:21" x14ac:dyDescent="0.25"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4:21" x14ac:dyDescent="0.25"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4:21" x14ac:dyDescent="0.25"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4:21" x14ac:dyDescent="0.25"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4:21" x14ac:dyDescent="0.25"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4:21" x14ac:dyDescent="0.25"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4:21" x14ac:dyDescent="0.25"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4:21" x14ac:dyDescent="0.25"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4:21" x14ac:dyDescent="0.25"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4:21" x14ac:dyDescent="0.25"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4:21" x14ac:dyDescent="0.25"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4:21" x14ac:dyDescent="0.25"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4:21" x14ac:dyDescent="0.25"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4:21" x14ac:dyDescent="0.25"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4:21" x14ac:dyDescent="0.25"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4:21" x14ac:dyDescent="0.25"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4:21" x14ac:dyDescent="0.25"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4:21" x14ac:dyDescent="0.25"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4:21" x14ac:dyDescent="0.25"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4:21" x14ac:dyDescent="0.25"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4:21" x14ac:dyDescent="0.25"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4:21" x14ac:dyDescent="0.25"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4:21" x14ac:dyDescent="0.25"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4:21" x14ac:dyDescent="0.25"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4:21" x14ac:dyDescent="0.25"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4:21" x14ac:dyDescent="0.25"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4:21" x14ac:dyDescent="0.25"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4:21" x14ac:dyDescent="0.25"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4:21" x14ac:dyDescent="0.25"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4:21" x14ac:dyDescent="0.25"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4:21" x14ac:dyDescent="0.25"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4:21" x14ac:dyDescent="0.25"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4:21" x14ac:dyDescent="0.25"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4:21" x14ac:dyDescent="0.25"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4:21" x14ac:dyDescent="0.25"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4:21" x14ac:dyDescent="0.25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4:21" x14ac:dyDescent="0.25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4:21" x14ac:dyDescent="0.25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4:21" x14ac:dyDescent="0.25"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4:21" x14ac:dyDescent="0.25"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4:21" x14ac:dyDescent="0.25"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4:21" x14ac:dyDescent="0.25"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4:21" x14ac:dyDescent="0.25"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4:21" x14ac:dyDescent="0.25"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4:21" x14ac:dyDescent="0.25"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4:21" x14ac:dyDescent="0.25"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4:21" x14ac:dyDescent="0.25"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4:21" x14ac:dyDescent="0.25"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4:21" x14ac:dyDescent="0.25"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4:21" x14ac:dyDescent="0.25"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4:21" x14ac:dyDescent="0.25"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4:21" x14ac:dyDescent="0.25"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4:21" x14ac:dyDescent="0.25"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4:21" x14ac:dyDescent="0.25"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4:21" x14ac:dyDescent="0.25"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4:21" x14ac:dyDescent="0.25"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4:21" x14ac:dyDescent="0.25"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4:21" x14ac:dyDescent="0.25"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4:21" x14ac:dyDescent="0.25"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4:21" x14ac:dyDescent="0.25"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4:21" x14ac:dyDescent="0.25"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4:21" x14ac:dyDescent="0.25"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4:21" x14ac:dyDescent="0.25"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4:21" x14ac:dyDescent="0.25"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4:21" x14ac:dyDescent="0.25"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4:21" x14ac:dyDescent="0.25"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4:21" x14ac:dyDescent="0.25"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4:21" x14ac:dyDescent="0.25"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4:21" x14ac:dyDescent="0.25"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4:21" x14ac:dyDescent="0.25"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4:21" x14ac:dyDescent="0.25"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4:21" x14ac:dyDescent="0.25"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4:21" x14ac:dyDescent="0.25"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4:21" x14ac:dyDescent="0.25"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4:21" x14ac:dyDescent="0.25"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4:21" x14ac:dyDescent="0.25"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4:21" x14ac:dyDescent="0.25"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4:21" x14ac:dyDescent="0.25"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4:21" x14ac:dyDescent="0.25"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4:21" x14ac:dyDescent="0.25"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4:21" x14ac:dyDescent="0.25"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4:21" x14ac:dyDescent="0.25"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4:21" x14ac:dyDescent="0.25"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4:21" x14ac:dyDescent="0.25"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4:21" x14ac:dyDescent="0.25"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4:21" x14ac:dyDescent="0.25"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4:21" x14ac:dyDescent="0.25"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4:21" x14ac:dyDescent="0.25"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4:21" x14ac:dyDescent="0.25"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4:21" x14ac:dyDescent="0.25"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4:21" x14ac:dyDescent="0.25"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4:21" x14ac:dyDescent="0.25"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4:21" x14ac:dyDescent="0.25"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4:21" x14ac:dyDescent="0.25"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4:21" x14ac:dyDescent="0.25"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4:21" x14ac:dyDescent="0.25"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4:21" x14ac:dyDescent="0.25"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4:21" x14ac:dyDescent="0.25"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4:21" x14ac:dyDescent="0.25"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4:21" x14ac:dyDescent="0.25"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4:21" x14ac:dyDescent="0.25"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4:21" x14ac:dyDescent="0.25"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4:21" x14ac:dyDescent="0.25"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4:21" x14ac:dyDescent="0.25"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4:21" x14ac:dyDescent="0.25"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4:21" x14ac:dyDescent="0.25"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4:21" x14ac:dyDescent="0.25"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4:21" x14ac:dyDescent="0.25"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4:21" x14ac:dyDescent="0.25"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4:21" x14ac:dyDescent="0.25"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4:21" x14ac:dyDescent="0.25"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4:21" x14ac:dyDescent="0.25"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4:21" x14ac:dyDescent="0.25"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4:21" x14ac:dyDescent="0.25"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4:21" x14ac:dyDescent="0.25"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4:21" x14ac:dyDescent="0.25"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4:21" x14ac:dyDescent="0.25"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4:21" x14ac:dyDescent="0.25"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4:21" x14ac:dyDescent="0.25"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4:21" x14ac:dyDescent="0.25"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4:21" x14ac:dyDescent="0.25"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4:21" x14ac:dyDescent="0.25"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4:21" x14ac:dyDescent="0.25"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4:21" x14ac:dyDescent="0.25"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4:21" x14ac:dyDescent="0.25"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4:21" x14ac:dyDescent="0.25"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4:21" x14ac:dyDescent="0.25"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4:21" x14ac:dyDescent="0.25"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4:21" x14ac:dyDescent="0.25"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4:21" x14ac:dyDescent="0.25"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4:21" x14ac:dyDescent="0.25"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4:21" x14ac:dyDescent="0.25"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4:21" x14ac:dyDescent="0.25"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4:21" x14ac:dyDescent="0.25"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4:21" x14ac:dyDescent="0.25"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4:21" x14ac:dyDescent="0.25"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4:21" x14ac:dyDescent="0.25"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4:21" x14ac:dyDescent="0.25"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4:21" x14ac:dyDescent="0.25"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4:21" x14ac:dyDescent="0.25"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4:21" x14ac:dyDescent="0.25"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4:21" x14ac:dyDescent="0.25"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4:21" x14ac:dyDescent="0.25"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4:21" x14ac:dyDescent="0.25"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4:21" x14ac:dyDescent="0.25"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4:21" x14ac:dyDescent="0.25"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4:21" x14ac:dyDescent="0.25"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4:21" x14ac:dyDescent="0.25"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4:21" x14ac:dyDescent="0.25"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4:21" x14ac:dyDescent="0.25"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4:21" x14ac:dyDescent="0.25"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4:21" x14ac:dyDescent="0.25"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4:21" x14ac:dyDescent="0.25"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4:21" x14ac:dyDescent="0.25"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4:21" x14ac:dyDescent="0.25"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4:21" x14ac:dyDescent="0.25"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4:21" x14ac:dyDescent="0.25"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4:21" x14ac:dyDescent="0.25"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4:21" x14ac:dyDescent="0.25"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4:21" x14ac:dyDescent="0.25"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4:21" x14ac:dyDescent="0.25"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4:21" x14ac:dyDescent="0.25"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4:21" x14ac:dyDescent="0.25"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4:21" x14ac:dyDescent="0.25"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4:21" x14ac:dyDescent="0.25"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4:21" x14ac:dyDescent="0.25"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4:21" x14ac:dyDescent="0.25"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4:21" x14ac:dyDescent="0.25"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4:21" x14ac:dyDescent="0.25"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4:21" x14ac:dyDescent="0.25"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4:21" x14ac:dyDescent="0.25"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4:21" x14ac:dyDescent="0.25"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4:21" x14ac:dyDescent="0.25"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4:21" x14ac:dyDescent="0.25"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4:21" x14ac:dyDescent="0.25"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4:21" x14ac:dyDescent="0.25"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4:21" x14ac:dyDescent="0.25"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4:21" x14ac:dyDescent="0.25"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4:21" x14ac:dyDescent="0.25"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4:21" x14ac:dyDescent="0.25"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4:21" x14ac:dyDescent="0.25"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4:21" x14ac:dyDescent="0.25"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4:21" x14ac:dyDescent="0.25"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4:21" x14ac:dyDescent="0.25"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4:21" x14ac:dyDescent="0.25"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4:21" x14ac:dyDescent="0.25"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4:21" x14ac:dyDescent="0.25"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4:21" x14ac:dyDescent="0.25"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4:21" x14ac:dyDescent="0.25"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4:21" x14ac:dyDescent="0.25"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spans="4:21" x14ac:dyDescent="0.25"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spans="4:21" x14ac:dyDescent="0.25"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spans="4:21" x14ac:dyDescent="0.25"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spans="4:21" x14ac:dyDescent="0.25"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spans="4:21" x14ac:dyDescent="0.25"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spans="4:21" x14ac:dyDescent="0.25"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spans="4:21" x14ac:dyDescent="0.25"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spans="4:21" x14ac:dyDescent="0.25"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spans="4:21" x14ac:dyDescent="0.25"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spans="4:21" x14ac:dyDescent="0.25"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spans="4:21" x14ac:dyDescent="0.25"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spans="4:21" x14ac:dyDescent="0.25"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spans="4:21" x14ac:dyDescent="0.25"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spans="4:21" x14ac:dyDescent="0.25"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spans="4:21" x14ac:dyDescent="0.25"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spans="4:21" x14ac:dyDescent="0.25"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spans="4:21" x14ac:dyDescent="0.25"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spans="4:21" x14ac:dyDescent="0.25"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spans="4:21" x14ac:dyDescent="0.25"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spans="4:21" x14ac:dyDescent="0.25"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spans="4:21" x14ac:dyDescent="0.25"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4:21" x14ac:dyDescent="0.25"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spans="4:21" x14ac:dyDescent="0.25"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spans="4:21" x14ac:dyDescent="0.25"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spans="4:21" x14ac:dyDescent="0.25"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spans="4:21" x14ac:dyDescent="0.25"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spans="4:21" x14ac:dyDescent="0.25"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spans="4:21" x14ac:dyDescent="0.25"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spans="4:21" x14ac:dyDescent="0.25"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spans="4:21" x14ac:dyDescent="0.25"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spans="4:21" x14ac:dyDescent="0.25"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spans="4:21" x14ac:dyDescent="0.25"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4:21" x14ac:dyDescent="0.25"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4:21" x14ac:dyDescent="0.25"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4:21" x14ac:dyDescent="0.25"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4:21" x14ac:dyDescent="0.25"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4:21" x14ac:dyDescent="0.25"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4:21" x14ac:dyDescent="0.25"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4:21" x14ac:dyDescent="0.25"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4:21" x14ac:dyDescent="0.25"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4:21" x14ac:dyDescent="0.25"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4:21" x14ac:dyDescent="0.25"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4:21" x14ac:dyDescent="0.25"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4:21" x14ac:dyDescent="0.25"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4:21" x14ac:dyDescent="0.25"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4:21" x14ac:dyDescent="0.25"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4:21" x14ac:dyDescent="0.25"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4:21" x14ac:dyDescent="0.25"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4:21" x14ac:dyDescent="0.25"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4:21" x14ac:dyDescent="0.25"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4:21" x14ac:dyDescent="0.25"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4:21" x14ac:dyDescent="0.25"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4:21" x14ac:dyDescent="0.25"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4:21" x14ac:dyDescent="0.25"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4:21" x14ac:dyDescent="0.25"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4:21" x14ac:dyDescent="0.25"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4:21" x14ac:dyDescent="0.25"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4:21" x14ac:dyDescent="0.25"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4:21" x14ac:dyDescent="0.25"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4:21" x14ac:dyDescent="0.25"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4:21" x14ac:dyDescent="0.25"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4:21" x14ac:dyDescent="0.25"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4:21" x14ac:dyDescent="0.25"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4:21" x14ac:dyDescent="0.25"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4:21" x14ac:dyDescent="0.25"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4:21" x14ac:dyDescent="0.25"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4:21" x14ac:dyDescent="0.25"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4:21" x14ac:dyDescent="0.25"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4:21" x14ac:dyDescent="0.25"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4:21" x14ac:dyDescent="0.25"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4:21" x14ac:dyDescent="0.25"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4:21" x14ac:dyDescent="0.25"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4:21" x14ac:dyDescent="0.25"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4:21" x14ac:dyDescent="0.25"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4:21" x14ac:dyDescent="0.25"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4:21" x14ac:dyDescent="0.25"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4:21" x14ac:dyDescent="0.25"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4:21" x14ac:dyDescent="0.25"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4:21" x14ac:dyDescent="0.25"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4:21" x14ac:dyDescent="0.25"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4:21" x14ac:dyDescent="0.25"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4:21" x14ac:dyDescent="0.25"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4:21" x14ac:dyDescent="0.25"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4:21" x14ac:dyDescent="0.25"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4:21" x14ac:dyDescent="0.25"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4:21" x14ac:dyDescent="0.25"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4:21" x14ac:dyDescent="0.25"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4:21" x14ac:dyDescent="0.25"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4:21" x14ac:dyDescent="0.25"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4:21" x14ac:dyDescent="0.25"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4:21" x14ac:dyDescent="0.25"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4:21" x14ac:dyDescent="0.25"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4:21" x14ac:dyDescent="0.25"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4:21" x14ac:dyDescent="0.25"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4:21" x14ac:dyDescent="0.25"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4:21" x14ac:dyDescent="0.25"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4:21" x14ac:dyDescent="0.25"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4:21" x14ac:dyDescent="0.25"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4:21" x14ac:dyDescent="0.25"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4:21" x14ac:dyDescent="0.25"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4:21" x14ac:dyDescent="0.25"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4:21" x14ac:dyDescent="0.25"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4:21" x14ac:dyDescent="0.25"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4:21" x14ac:dyDescent="0.25"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4:21" x14ac:dyDescent="0.25"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4:21" x14ac:dyDescent="0.25"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4:21" x14ac:dyDescent="0.25"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4:21" x14ac:dyDescent="0.25"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4:21" x14ac:dyDescent="0.25"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4:21" x14ac:dyDescent="0.25"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4:21" x14ac:dyDescent="0.25"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4:21" x14ac:dyDescent="0.25"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4:21" x14ac:dyDescent="0.25"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4:21" x14ac:dyDescent="0.25"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4:21" x14ac:dyDescent="0.25"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4:21" x14ac:dyDescent="0.25"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4:21" x14ac:dyDescent="0.25"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4:21" x14ac:dyDescent="0.25"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4:21" x14ac:dyDescent="0.25"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4:21" x14ac:dyDescent="0.25"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4:21" x14ac:dyDescent="0.25"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4:21" x14ac:dyDescent="0.25"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4:21" x14ac:dyDescent="0.25"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4:21" x14ac:dyDescent="0.25"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4:21" x14ac:dyDescent="0.25"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4:21" x14ac:dyDescent="0.25"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4:21" x14ac:dyDescent="0.25"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4:21" x14ac:dyDescent="0.25"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4:21" x14ac:dyDescent="0.25"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4:21" x14ac:dyDescent="0.25"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4:21" x14ac:dyDescent="0.25"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4:21" x14ac:dyDescent="0.25"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4:21" x14ac:dyDescent="0.25"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4:21" x14ac:dyDescent="0.25"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4:21" x14ac:dyDescent="0.25"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4:21" x14ac:dyDescent="0.25"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4:21" x14ac:dyDescent="0.25"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4:21" x14ac:dyDescent="0.25"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4:21" x14ac:dyDescent="0.25"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4:21" x14ac:dyDescent="0.25"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4:21" x14ac:dyDescent="0.25"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4:21" x14ac:dyDescent="0.25"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4:21" x14ac:dyDescent="0.25"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4:21" x14ac:dyDescent="0.25"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4:21" x14ac:dyDescent="0.25"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4:21" x14ac:dyDescent="0.25"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4:21" x14ac:dyDescent="0.25"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4:21" x14ac:dyDescent="0.25"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4:21" x14ac:dyDescent="0.25"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4:21" x14ac:dyDescent="0.25"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4:21" x14ac:dyDescent="0.25"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4:21" x14ac:dyDescent="0.25"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4:21" x14ac:dyDescent="0.25"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4:21" x14ac:dyDescent="0.25"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4:21" x14ac:dyDescent="0.25"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4:21" x14ac:dyDescent="0.25"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4:21" x14ac:dyDescent="0.25"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4:21" x14ac:dyDescent="0.25"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4:21" x14ac:dyDescent="0.25"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4:21" x14ac:dyDescent="0.25"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4:21" x14ac:dyDescent="0.25"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4:21" x14ac:dyDescent="0.25"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4:21" x14ac:dyDescent="0.25"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4:21" x14ac:dyDescent="0.25"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4:21" x14ac:dyDescent="0.25"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4:21" x14ac:dyDescent="0.25"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4:21" x14ac:dyDescent="0.25"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4:21" x14ac:dyDescent="0.25"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4:21" x14ac:dyDescent="0.25"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4:21" x14ac:dyDescent="0.25"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4:21" x14ac:dyDescent="0.25"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4:21" x14ac:dyDescent="0.25"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4:21" x14ac:dyDescent="0.25"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4:21" x14ac:dyDescent="0.25"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4:21" x14ac:dyDescent="0.25"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4:21" x14ac:dyDescent="0.25"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4:21" x14ac:dyDescent="0.25"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4:21" x14ac:dyDescent="0.25"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4:21" x14ac:dyDescent="0.25"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4:21" x14ac:dyDescent="0.25"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4:21" x14ac:dyDescent="0.25"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4:21" x14ac:dyDescent="0.25"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4:21" x14ac:dyDescent="0.25"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4:21" x14ac:dyDescent="0.25"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4:21" x14ac:dyDescent="0.25"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4:21" x14ac:dyDescent="0.25"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4:21" x14ac:dyDescent="0.25"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4:21" x14ac:dyDescent="0.25"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4:21" x14ac:dyDescent="0.25"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4:21" x14ac:dyDescent="0.25"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4:21" x14ac:dyDescent="0.25"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4:21" x14ac:dyDescent="0.25"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4:21" x14ac:dyDescent="0.25"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4:21" x14ac:dyDescent="0.25"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4:21" x14ac:dyDescent="0.25"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4:21" x14ac:dyDescent="0.25"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4:21" x14ac:dyDescent="0.25"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4:21" x14ac:dyDescent="0.25"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4:21" x14ac:dyDescent="0.25"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4:21" x14ac:dyDescent="0.25"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4:21" x14ac:dyDescent="0.25"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4:21" x14ac:dyDescent="0.25"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4:21" x14ac:dyDescent="0.25"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4:21" x14ac:dyDescent="0.25"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4:21" x14ac:dyDescent="0.25"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4:21" x14ac:dyDescent="0.25"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4:21" x14ac:dyDescent="0.25"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4:21" x14ac:dyDescent="0.25"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4:21" x14ac:dyDescent="0.25"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4:21" x14ac:dyDescent="0.25"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4:21" x14ac:dyDescent="0.25"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4:21" x14ac:dyDescent="0.25"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4:21" x14ac:dyDescent="0.25"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4:21" x14ac:dyDescent="0.25"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4:21" x14ac:dyDescent="0.25"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4:21" x14ac:dyDescent="0.25"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4:21" x14ac:dyDescent="0.25"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4:21" x14ac:dyDescent="0.25"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4:21" x14ac:dyDescent="0.25"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4:21" x14ac:dyDescent="0.25"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4:21" x14ac:dyDescent="0.25"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4:21" x14ac:dyDescent="0.25"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4:21" x14ac:dyDescent="0.25"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4:21" x14ac:dyDescent="0.25"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4:21" x14ac:dyDescent="0.25"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4:21" x14ac:dyDescent="0.25"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4:21" x14ac:dyDescent="0.25"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4:21" x14ac:dyDescent="0.25"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4:21" x14ac:dyDescent="0.25"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4:21" x14ac:dyDescent="0.25"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4:21" x14ac:dyDescent="0.25"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4:21" x14ac:dyDescent="0.25"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4:21" x14ac:dyDescent="0.25"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4:21" x14ac:dyDescent="0.25"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4:21" x14ac:dyDescent="0.25"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4:21" x14ac:dyDescent="0.25"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4:21" x14ac:dyDescent="0.25"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4:21" x14ac:dyDescent="0.25"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4:21" x14ac:dyDescent="0.25"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4:21" x14ac:dyDescent="0.25"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4:21" x14ac:dyDescent="0.25"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4:21" x14ac:dyDescent="0.25"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4:21" x14ac:dyDescent="0.25"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4:21" x14ac:dyDescent="0.25"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4:21" x14ac:dyDescent="0.25"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4:21" x14ac:dyDescent="0.25"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4:21" x14ac:dyDescent="0.25"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4:21" x14ac:dyDescent="0.25"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4:21" x14ac:dyDescent="0.25"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4:21" x14ac:dyDescent="0.25"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4:21" x14ac:dyDescent="0.25"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4:21" x14ac:dyDescent="0.25"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4:21" x14ac:dyDescent="0.25"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4:21" x14ac:dyDescent="0.25"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4:21" x14ac:dyDescent="0.25"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4:21" x14ac:dyDescent="0.25"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4:21" x14ac:dyDescent="0.25"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4:21" x14ac:dyDescent="0.25"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4:21" x14ac:dyDescent="0.25"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4:21" x14ac:dyDescent="0.25"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4:21" x14ac:dyDescent="0.25"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4:21" x14ac:dyDescent="0.25"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4:21" x14ac:dyDescent="0.25"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4:21" x14ac:dyDescent="0.25"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4:21" x14ac:dyDescent="0.25"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2020-11-14T10:04:48Z</cp:lastPrinted>
  <dcterms:created xsi:type="dcterms:W3CDTF">2017-10-23T09:06:05Z</dcterms:created>
  <dcterms:modified xsi:type="dcterms:W3CDTF">2023-12-13T08:48:56Z</dcterms:modified>
</cp:coreProperties>
</file>