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K12" i="16" l="1"/>
  <c r="J12" i="16"/>
  <c r="I12" i="16"/>
  <c r="H12" i="16"/>
  <c r="G12" i="16"/>
  <c r="F12" i="16"/>
  <c r="E12" i="16"/>
  <c r="J10" i="16" l="1"/>
  <c r="J8" i="16"/>
  <c r="G10" i="16"/>
  <c r="G8" i="16"/>
  <c r="D10" i="16" l="1"/>
  <c r="D12" i="16" s="1"/>
  <c r="D11" i="16"/>
  <c r="D8" i="16"/>
  <c r="C12" i="16" l="1"/>
</calcChain>
</file>

<file path=xl/sharedStrings.xml><?xml version="1.0" encoding="utf-8"?>
<sst xmlns="http://schemas.openxmlformats.org/spreadsheetml/2006/main" count="22" uniqueCount="16">
  <si>
    <t>Код</t>
  </si>
  <si>
    <t>Наименование</t>
  </si>
  <si>
    <t>(рублей)</t>
  </si>
  <si>
    <t xml:space="preserve">Погашение бюджетами сельских 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</si>
  <si>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</si>
  <si>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2017 год</t>
  </si>
  <si>
    <t>2018 год</t>
  </si>
  <si>
    <t>2019 год</t>
  </si>
  <si>
    <t>01 03 01 00 10 0000 810</t>
  </si>
  <si>
    <t>01 05 00 00 00 0000 000</t>
  </si>
  <si>
    <t>Изменение остатков средств на счетах по учету средств бюджетов</t>
  </si>
  <si>
    <t xml:space="preserve">Источники финансирования дефицита  бюджета  "О бюджете муниципального образования сельское поселение "Деревня Рыляки" на 2017 год и на плановый период 2018 и 2019 годов" 
</t>
  </si>
  <si>
    <t>Утвержденный план</t>
  </si>
  <si>
    <t>Уточненный план</t>
  </si>
  <si>
    <t>Уточнение (+;-)</t>
  </si>
  <si>
    <t>Приложение № 5 к Решению Сельской Думы О бюджете муниципального образования сельское поселение  "Деревня Рыляки" на 2017 год и на плановый период 2018 и 2019 годов" от 11  сентября 2017 года № 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</si>
</sst>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sz val="10"/>
      <name val="Times New Roman Cyr"/>
      <family val="1"/>
      <charset val="204"/>
    </font>
    <font>
      <sz val="9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" fontId="1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49" fontId="9" fillId="0" borderId="9" xfId="0" applyNumberFormat="1" applyFont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164" fontId="5" fillId="2" borderId="11" xfId="0" applyNumberFormat="1" applyFont="1" applyFill="1" applyBorder="1"/>
    <xf numFmtId="0" fontId="5" fillId="2" borderId="13" xfId="0" applyFont="1" applyFill="1" applyBorder="1" applyAlignment="1">
      <alignment vertical="center" wrapText="1"/>
    </xf>
    <xf numFmtId="164" fontId="5" fillId="2" borderId="14" xfId="0" applyNumberFormat="1" applyFont="1" applyFill="1" applyBorder="1"/>
    <xf numFmtId="164" fontId="5" fillId="2" borderId="14" xfId="0" applyNumberFormat="1" applyFont="1" applyFill="1" applyBorder="1" applyAlignment="1"/>
    <xf numFmtId="164" fontId="5" fillId="2" borderId="15" xfId="0" applyNumberFormat="1" applyFont="1" applyFill="1" applyBorder="1" applyAlignment="1"/>
    <xf numFmtId="164" fontId="5" fillId="0" borderId="11" xfId="0" applyNumberFormat="1" applyFont="1" applyBorder="1" applyAlignment="1"/>
    <xf numFmtId="164" fontId="5" fillId="2" borderId="12" xfId="0" applyNumberFormat="1" applyFont="1" applyFill="1" applyBorder="1"/>
    <xf numFmtId="164" fontId="5" fillId="0" borderId="14" xfId="0" applyNumberFormat="1" applyFont="1" applyBorder="1" applyAlignment="1"/>
    <xf numFmtId="164" fontId="5" fillId="2" borderId="15" xfId="0" applyNumberFormat="1" applyFont="1" applyFill="1" applyBorder="1"/>
    <xf numFmtId="0" fontId="5" fillId="0" borderId="13" xfId="0" applyFont="1" applyBorder="1" applyAlignment="1">
      <alignment wrapText="1"/>
    </xf>
    <xf numFmtId="164" fontId="5" fillId="0" borderId="14" xfId="0" applyNumberFormat="1" applyFont="1" applyBorder="1"/>
    <xf numFmtId="164" fontId="5" fillId="0" borderId="15" xfId="0" applyNumberFormat="1" applyFont="1" applyBorder="1" applyAlignment="1"/>
    <xf numFmtId="0" fontId="2" fillId="0" borderId="10" xfId="0" applyFont="1" applyBorder="1" applyAlignment="1">
      <alignment wrapText="1"/>
    </xf>
    <xf numFmtId="164" fontId="2" fillId="0" borderId="11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0" fontId="5" fillId="0" borderId="0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topLeftCell="C1" workbookViewId="0">
      <selection activeCell="J1" sqref="J1:K1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6640625" customWidth="1"/>
    <col min="5" max="5" width="12.21875" customWidth="1"/>
    <col min="6" max="6" width="11.109375" customWidth="1"/>
    <col min="7" max="7" width="12.77734375" customWidth="1"/>
    <col min="8" max="8" width="12.44140625" customWidth="1"/>
    <col min="9" max="9" width="11.77734375" customWidth="1"/>
    <col min="10" max="10" width="11.33203125" customWidth="1"/>
  </cols>
  <sheetData>
    <row r="1" spans="1:11" ht="130.15" customHeight="1" x14ac:dyDescent="0.25">
      <c r="B1" s="1"/>
      <c r="C1" s="34"/>
      <c r="D1" s="34"/>
      <c r="E1" s="34"/>
      <c r="F1" s="34"/>
      <c r="G1" s="34"/>
      <c r="H1" s="34"/>
      <c r="I1" s="34"/>
      <c r="J1" s="39" t="s">
        <v>15</v>
      </c>
      <c r="K1" s="39"/>
    </row>
    <row r="2" spans="1:11" x14ac:dyDescent="0.25">
      <c r="B2" s="1"/>
      <c r="C2" s="2"/>
      <c r="D2" s="2"/>
      <c r="E2" s="2"/>
      <c r="F2" s="2"/>
      <c r="G2" s="2"/>
      <c r="H2" s="2"/>
      <c r="I2" s="2"/>
      <c r="J2" s="2"/>
    </row>
    <row r="3" spans="1:11" ht="88.15" customHeight="1" x14ac:dyDescent="0.3">
      <c r="A3" s="38" t="s">
        <v>11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37.9" customHeight="1" thickBot="1" x14ac:dyDescent="0.3">
      <c r="A4" s="5"/>
      <c r="B4" s="5"/>
      <c r="C4" s="5"/>
      <c r="D4" s="5"/>
      <c r="E4" s="5"/>
      <c r="F4" s="35"/>
      <c r="G4" s="35"/>
      <c r="H4" s="35"/>
      <c r="I4" s="35"/>
      <c r="J4" s="8"/>
      <c r="K4" s="11" t="s">
        <v>2</v>
      </c>
    </row>
    <row r="5" spans="1:11" ht="40.9" customHeight="1" x14ac:dyDescent="0.25">
      <c r="A5" s="12" t="s">
        <v>0</v>
      </c>
      <c r="B5" s="6" t="s">
        <v>1</v>
      </c>
      <c r="C5" s="36" t="s">
        <v>5</v>
      </c>
      <c r="D5" s="36"/>
      <c r="E5" s="36"/>
      <c r="F5" s="36" t="s">
        <v>6</v>
      </c>
      <c r="G5" s="36"/>
      <c r="H5" s="36"/>
      <c r="I5" s="36" t="s">
        <v>7</v>
      </c>
      <c r="J5" s="36"/>
      <c r="K5" s="37"/>
    </row>
    <row r="6" spans="1:11" ht="25.5" x14ac:dyDescent="0.25">
      <c r="A6" s="13">
        <v>1</v>
      </c>
      <c r="B6" s="7"/>
      <c r="C6" s="9" t="s">
        <v>12</v>
      </c>
      <c r="D6" s="9" t="s">
        <v>14</v>
      </c>
      <c r="E6" s="9" t="s">
        <v>13</v>
      </c>
      <c r="F6" s="10" t="s">
        <v>12</v>
      </c>
      <c r="G6" s="10" t="s">
        <v>14</v>
      </c>
      <c r="H6" s="10" t="s">
        <v>13</v>
      </c>
      <c r="I6" s="9" t="s">
        <v>12</v>
      </c>
      <c r="J6" s="9" t="s">
        <v>14</v>
      </c>
      <c r="K6" s="17" t="s">
        <v>13</v>
      </c>
    </row>
    <row r="7" spans="1:11" ht="17.25" thickBot="1" x14ac:dyDescent="0.3">
      <c r="A7" s="14"/>
      <c r="B7" s="20"/>
      <c r="C7" s="21"/>
      <c r="D7" s="21"/>
      <c r="E7" s="21"/>
      <c r="F7" s="22"/>
      <c r="G7" s="22"/>
      <c r="H7" s="22"/>
      <c r="I7" s="22"/>
      <c r="J7" s="22"/>
      <c r="K7" s="23"/>
    </row>
    <row r="8" spans="1:11" ht="55.9" customHeight="1" thickBot="1" x14ac:dyDescent="0.3">
      <c r="A8" s="14" t="s">
        <v>8</v>
      </c>
      <c r="B8" s="18" t="s">
        <v>3</v>
      </c>
      <c r="C8" s="24">
        <v>-200000</v>
      </c>
      <c r="D8" s="24">
        <f>SUM(E8-C8)</f>
        <v>180000</v>
      </c>
      <c r="E8" s="24">
        <v>-20000</v>
      </c>
      <c r="F8" s="19">
        <v>0</v>
      </c>
      <c r="G8" s="19">
        <f t="shared" ref="G8:G10" si="0">SUM(H8-F8)</f>
        <v>-60000</v>
      </c>
      <c r="H8" s="19">
        <v>-60000</v>
      </c>
      <c r="I8" s="19">
        <v>0</v>
      </c>
      <c r="J8" s="19">
        <f t="shared" ref="J8:J10" si="1">SUM(K8-I8)</f>
        <v>-60000</v>
      </c>
      <c r="K8" s="25">
        <v>-60000</v>
      </c>
    </row>
    <row r="9" spans="1:11" ht="20.45" customHeight="1" thickBot="1" x14ac:dyDescent="0.3">
      <c r="A9" s="14"/>
      <c r="B9" s="20"/>
      <c r="C9" s="26"/>
      <c r="D9" s="26"/>
      <c r="E9" s="26"/>
      <c r="F9" s="21"/>
      <c r="G9" s="21"/>
      <c r="H9" s="21"/>
      <c r="I9" s="21"/>
      <c r="J9" s="21"/>
      <c r="K9" s="27"/>
    </row>
    <row r="10" spans="1:11" ht="55.9" customHeight="1" thickBot="1" x14ac:dyDescent="0.3">
      <c r="A10" s="14" t="s">
        <v>9</v>
      </c>
      <c r="B10" s="18" t="s">
        <v>10</v>
      </c>
      <c r="C10" s="24">
        <v>275000</v>
      </c>
      <c r="D10" s="24">
        <f>SUM(E10-C10)</f>
        <v>-161845.20000000001</v>
      </c>
      <c r="E10" s="24">
        <v>113154.8</v>
      </c>
      <c r="F10" s="19">
        <v>77000</v>
      </c>
      <c r="G10" s="19">
        <f t="shared" si="0"/>
        <v>60000</v>
      </c>
      <c r="H10" s="19">
        <v>137000</v>
      </c>
      <c r="I10" s="19">
        <v>79000</v>
      </c>
      <c r="J10" s="19">
        <f t="shared" si="1"/>
        <v>60000</v>
      </c>
      <c r="K10" s="25">
        <v>139000</v>
      </c>
    </row>
    <row r="11" spans="1:11" ht="17.25" thickBot="1" x14ac:dyDescent="0.3">
      <c r="A11" s="15"/>
      <c r="B11" s="28"/>
      <c r="C11" s="29"/>
      <c r="D11" s="29">
        <f t="shared" ref="D11" si="2">SUM(E11-C11)</f>
        <v>0</v>
      </c>
      <c r="E11" s="29"/>
      <c r="F11" s="26"/>
      <c r="G11" s="26"/>
      <c r="H11" s="26"/>
      <c r="I11" s="26"/>
      <c r="J11" s="26"/>
      <c r="K11" s="30"/>
    </row>
    <row r="12" spans="1:11" ht="55.9" customHeight="1" thickBot="1" x14ac:dyDescent="0.3">
      <c r="A12" s="16"/>
      <c r="B12" s="31" t="s">
        <v>4</v>
      </c>
      <c r="C12" s="32">
        <f>SUM(C8+C10)</f>
        <v>75000</v>
      </c>
      <c r="D12" s="32">
        <f t="shared" ref="D12:K12" si="3">SUM(D8+D10)</f>
        <v>18154.799999999988</v>
      </c>
      <c r="E12" s="32">
        <f t="shared" si="3"/>
        <v>93154.8</v>
      </c>
      <c r="F12" s="32">
        <f t="shared" si="3"/>
        <v>77000</v>
      </c>
      <c r="G12" s="32">
        <f t="shared" si="3"/>
        <v>0</v>
      </c>
      <c r="H12" s="32">
        <f t="shared" si="3"/>
        <v>77000</v>
      </c>
      <c r="I12" s="32">
        <f t="shared" si="3"/>
        <v>79000</v>
      </c>
      <c r="J12" s="32">
        <f t="shared" si="3"/>
        <v>0</v>
      </c>
      <c r="K12" s="33">
        <f t="shared" si="3"/>
        <v>79000</v>
      </c>
    </row>
    <row r="15" spans="1:11" x14ac:dyDescent="0.25">
      <c r="B15" s="4"/>
      <c r="C15" s="3"/>
      <c r="D15" s="3"/>
      <c r="E15" s="3"/>
    </row>
    <row r="17" spans="3:5" x14ac:dyDescent="0.25">
      <c r="C17" s="3"/>
      <c r="D17" s="3"/>
      <c r="E17" s="3"/>
    </row>
  </sheetData>
  <mergeCells count="7">
    <mergeCell ref="C1:I1"/>
    <mergeCell ref="F4:I4"/>
    <mergeCell ref="C5:E5"/>
    <mergeCell ref="F5:H5"/>
    <mergeCell ref="I5:K5"/>
    <mergeCell ref="A3:K3"/>
    <mergeCell ref="J1:K1"/>
  </mergeCells>
  <phoneticPr fontId="3" type="noConversion"/>
  <pageMargins left="0.59055118110236227" right="0" top="0.59055118110236227" bottom="0.59055118110236227" header="0.31496062992125984" footer="0.51181102362204722"/>
  <pageSetup paperSize="9" scale="4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2017-09-09T11:48:27Z</cp:lastPrinted>
  <dcterms:created xsi:type="dcterms:W3CDTF">2001-12-06T13:20:51Z</dcterms:created>
  <dcterms:modified xsi:type="dcterms:W3CDTF">2017-10-09T14:45:58Z</dcterms:modified>
</cp:coreProperties>
</file>